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G133" i="1"/>
  <c r="G43" i="1" l="1"/>
  <c r="G82" i="1" l="1"/>
  <c r="G119" i="1"/>
  <c r="G12" i="1" l="1"/>
  <c r="G72" i="1" l="1"/>
  <c r="G80" i="1"/>
  <c r="G78" i="1"/>
  <c r="G76" i="1"/>
  <c r="G74" i="1"/>
  <c r="G124" i="1" l="1"/>
  <c r="G122" i="1" s="1"/>
  <c r="G115" i="1"/>
  <c r="G114" i="1" s="1"/>
  <c r="G113" i="1" s="1"/>
  <c r="G91" i="1"/>
  <c r="G96" i="1"/>
  <c r="G131" i="1"/>
  <c r="G130" i="1" s="1"/>
  <c r="G129" i="1" s="1"/>
  <c r="G127" i="1" s="1"/>
  <c r="G86" i="1"/>
  <c r="G85" i="1" s="1"/>
  <c r="G71" i="1"/>
  <c r="G68" i="1"/>
  <c r="G64" i="1"/>
  <c r="G56" i="1"/>
  <c r="G40" i="1"/>
  <c r="G39" i="1" s="1"/>
  <c r="G38" i="1" s="1"/>
  <c r="G36" i="1" s="1"/>
  <c r="G34" i="1"/>
  <c r="G26" i="1"/>
  <c r="G16" i="1"/>
  <c r="G15" i="1" s="1"/>
  <c r="G14" i="1" s="1"/>
  <c r="G62" i="1" l="1"/>
  <c r="G90" i="1"/>
  <c r="G88" i="1" s="1"/>
</calcChain>
</file>

<file path=xl/sharedStrings.xml><?xml version="1.0" encoding="utf-8"?>
<sst xmlns="http://schemas.openxmlformats.org/spreadsheetml/2006/main" count="440" uniqueCount="169">
  <si>
    <t>Вед.</t>
  </si>
  <si>
    <t>Разд.</t>
  </si>
  <si>
    <t>Рег.класс.</t>
  </si>
  <si>
    <t>#Н/Д</t>
  </si>
  <si>
    <t>ОБЩЕГОСУДАРСТВЕННЫЕ ВОПРОСЫ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</si>
  <si>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</si>
  <si>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</si>
  <si>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</si>
  <si>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</si>
  <si>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</si>
  <si>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</si>
  <si>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 xml:space="preserve">    Обеспечение функционирования высшего должностного лица муниципального образования</t>
  </si>
  <si>
    <t>9020000</t>
  </si>
  <si>
    <t xml:space="preserve">      Глава муниципального образования</t>
  </si>
  <si>
    <t>9020110</t>
  </si>
  <si>
    <t>Расходы 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</si>
  <si>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</si>
  <si>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</si>
  <si>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</si>
  <si>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>9080000</t>
  </si>
  <si>
    <t xml:space="preserve">Центральный аппарат </t>
  </si>
  <si>
    <t>9080140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</si>
  <si>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</si>
  <si>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</si>
  <si>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</si>
  <si>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>9090000</t>
  </si>
  <si>
    <t xml:space="preserve">    Резервные фонды местных администраций</t>
  </si>
  <si>
    <t>9090890</t>
  </si>
  <si>
    <t>Резервные средства</t>
  </si>
  <si>
    <t>870</t>
  </si>
  <si>
    <t>НАЦИОНАЛЬНАЯ ОБОРОНА</t>
  </si>
  <si>
    <t xml:space="preserve">Мобилизационная и вневойсковая подготовка </t>
  </si>
  <si>
    <t>8000000</t>
  </si>
  <si>
    <t>Обеспечение деятельности органов государственной власти (государственных органов, государственных учреждений)</t>
  </si>
  <si>
    <t>8080000</t>
  </si>
  <si>
    <t>Осуществление первичного воинского учета на территориях где отсутствуют военные комиссариаты</t>
  </si>
  <si>
    <t>8085118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</si>
  <si>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</si>
  <si>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</si>
  <si>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</si>
  <si>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Предупреждение и ликвидация последстваий чрезвычайных ситуаций  и стихийных бедствий природного и техногенного характера</t>
  </si>
  <si>
    <t>9062180</t>
  </si>
  <si>
    <t>Мероприятия в сфере жилищно-коммунального хозяйства, благоустройство</t>
  </si>
  <si>
    <t>9070000</t>
  </si>
  <si>
    <t>Капитальный ремонт муниципального жилищного фонда</t>
  </si>
  <si>
    <t>9076001</t>
  </si>
  <si>
    <t>800</t>
  </si>
  <si>
    <t>Мероприятия в области жилищного хозяйства</t>
  </si>
  <si>
    <t>9076002</t>
  </si>
  <si>
    <t>Мероприятия в области коммунального  хозяйства</t>
  </si>
  <si>
    <t>9076003</t>
  </si>
  <si>
    <t>Уличное освещение</t>
  </si>
  <si>
    <t>9076004</t>
  </si>
  <si>
    <t xml:space="preserve">Содержание автомобильных дорог  и инженерных сооружений </t>
  </si>
  <si>
    <t>9076005</t>
  </si>
  <si>
    <t>Озеленение</t>
  </si>
  <si>
    <t>9076006</t>
  </si>
  <si>
    <t xml:space="preserve">Организация и содержание мест захоронения </t>
  </si>
  <si>
    <t>9076007</t>
  </si>
  <si>
    <t>Прочие мероприятия по благоустройству поселения</t>
  </si>
  <si>
    <t>9076008</t>
  </si>
  <si>
    <t>ОБРАЗОВАНИЕ</t>
  </si>
  <si>
    <t>Профессиональная подготовка, переподготовка и повышение квалификации</t>
  </si>
  <si>
    <t>0900000</t>
  </si>
  <si>
    <t>Переподготовка и повышение квалификации кадров</t>
  </si>
  <si>
    <t>9080780</t>
  </si>
  <si>
    <t>КУЛЬТУРА, КИНЕМАТОГРАФИЯ</t>
  </si>
  <si>
    <t xml:space="preserve">Культура </t>
  </si>
  <si>
    <t xml:space="preserve">Обеспечение деятельности органов муниципальных  учреждений в сфере  культуры </t>
  </si>
  <si>
    <t>9050000</t>
  </si>
  <si>
    <t>Обеспечение деятельности подведомтсвенных учреждений  (дома культуры)</t>
  </si>
  <si>
    <t>9054409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</si>
  <si>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</si>
  <si>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</si>
  <si>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</si>
  <si>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</si>
  <si>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>9080650</t>
  </si>
  <si>
    <t xml:space="preserve">ДРУГИЕ ВОПРОСЫ В ОБЛАСТИ КУЛЬТУРЫ И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</si>
  <si>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</si>
  <si>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</si>
  <si>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</si>
  <si>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</si>
  <si>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</si>
  <si>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</si>
  <si>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</si>
  <si>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</si>
  <si>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03</t>
  </si>
  <si>
    <t>1184</t>
  </si>
  <si>
    <t>850</t>
  </si>
  <si>
    <t>Уплата налогов, сборов и иных платежей</t>
  </si>
  <si>
    <t>9100002</t>
  </si>
  <si>
    <t>Обеспечение проведения выборов  и референдумов</t>
  </si>
  <si>
    <t>Проведение выборов в представительные органы муниципального образования</t>
  </si>
  <si>
    <t>9080160</t>
  </si>
  <si>
    <t>830</t>
  </si>
  <si>
    <t>Другие общегосударственные  вопросы</t>
  </si>
  <si>
    <t>Выполнение  других  обязательств государства</t>
  </si>
  <si>
    <t>Исполнение судебных актов</t>
  </si>
  <si>
    <t>01300000</t>
  </si>
  <si>
    <t>0600000</t>
  </si>
  <si>
    <t>Муниципальная программа "Противопожарные мероприятия в муниципальном образовании Белоярский сельсовет на 2011-2015 г.г"</t>
  </si>
  <si>
    <t>Национальная экономика</t>
  </si>
  <si>
    <t>Другие вопросы в области национальной экономики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</si>
  <si>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</si>
  <si>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</si>
  <si>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</si>
  <si>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</si>
  <si>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</si>
  <si>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>1000000</t>
  </si>
  <si>
    <t>Муниципальная программа " Развитие спорта и физической культуры в муниципальном образовании Белоярский сельсовет на 2011-2015 годы"</t>
  </si>
  <si>
    <t>тыс. руб</t>
  </si>
  <si>
    <t xml:space="preserve">Белоярского сельсовета </t>
  </si>
  <si>
    <t xml:space="preserve">Физическая культура </t>
  </si>
  <si>
    <t>610</t>
  </si>
  <si>
    <t>Обслуживание  муниципального долга</t>
  </si>
  <si>
    <t>730</t>
  </si>
  <si>
    <t>9080170</t>
  </si>
  <si>
    <t>РЗ/прз.</t>
  </si>
  <si>
    <t>0102</t>
  </si>
  <si>
    <t>0104</t>
  </si>
  <si>
    <t>0107</t>
  </si>
  <si>
    <t>0111</t>
  </si>
  <si>
    <t>0113</t>
  </si>
  <si>
    <t>0200</t>
  </si>
  <si>
    <t>0203</t>
  </si>
  <si>
    <t>0300</t>
  </si>
  <si>
    <t>0302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</si>
  <si>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</si>
  <si>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</si>
  <si>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</si>
  <si>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</si>
  <si>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</si>
  <si>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</si>
  <si>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</si>
  <si>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</si>
  <si>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</si>
  <si>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</si>
  <si>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</si>
  <si>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</si>
  <si>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</si>
  <si>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</si>
  <si>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</si>
  <si>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</si>
  <si>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</si>
  <si>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</si>
  <si>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(тыс.рублей)</t>
  </si>
  <si>
    <t>0100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</si>
  <si>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</si>
  <si>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НАЦИОНАЛЬНАЯ БЕЗОПАСНОСТЬ И ПРАВООХРАНИТЕЛЬНАЯ ДЕЯТЕЛЬНОСТЬ</t>
  </si>
  <si>
    <t>Обеспечение пожарной безопасности</t>
  </si>
  <si>
    <t>1000</t>
  </si>
  <si>
    <t>1006</t>
  </si>
  <si>
    <t>Социальная политика</t>
  </si>
  <si>
    <t>Другие вопросы в области социальной политики</t>
  </si>
  <si>
    <t>Социальное обеспечение населения</t>
  </si>
  <si>
    <t>0707</t>
  </si>
  <si>
    <t xml:space="preserve">Молодежная политика </t>
  </si>
  <si>
    <t>Распределение бюджетных ассигнований по разделам и  подразделам классификации расходов бюджета муниципального образования Белоярский сельсовет на 2020 год</t>
  </si>
  <si>
    <t>Дорожное хозяйство (дорожные фонды)</t>
  </si>
  <si>
    <t xml:space="preserve">Глава </t>
  </si>
  <si>
    <t>А.В.Мин Те Хо</t>
  </si>
  <si>
    <t>0314</t>
  </si>
  <si>
    <t>Другие вопросы в области национальной безопасности и правоохранительной деятельности</t>
  </si>
  <si>
    <t>к решению Совета депутатов Белоярского сельсовета " О внесении изменений в решение Совета депутатов Белоярского сельсовета от  24.12.2019 № 83 "  О бюджете муниципальногообразования Белоярский сельсовет на 2020 год и на плановый период 2021 и 2022 годов"</t>
  </si>
  <si>
    <t>Приложение 11 от 24.12.2019 № 83</t>
  </si>
  <si>
    <t>Обслуживание государственного  (муниципального) долга</t>
  </si>
  <si>
    <t>Обслуживание государственного (муниципального) внутреннего долга</t>
  </si>
  <si>
    <t>Приложение  4</t>
  </si>
  <si>
    <t>" 10 " июля 2020  г.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</si>
</sst>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shrinkToFit="1"/>
    </xf>
    <xf numFmtId="49" fontId="4" fillId="4" borderId="2" xfId="0" applyNumberFormat="1" applyFont="1" applyFill="1" applyBorder="1" applyAlignment="1">
      <alignment vertical="top"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4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/>
    <xf numFmtId="0" fontId="3" fillId="0" borderId="0" xfId="0" applyFont="1"/>
    <xf numFmtId="49" fontId="4" fillId="6" borderId="2" xfId="0" applyNumberFormat="1" applyFont="1" applyFill="1" applyBorder="1" applyAlignment="1">
      <alignment vertical="top" shrinkToFit="1"/>
    </xf>
    <xf numFmtId="0" fontId="0" fillId="0" borderId="0" xfId="0" applyFont="1"/>
    <xf numFmtId="49" fontId="4" fillId="7" borderId="2" xfId="0" applyNumberFormat="1" applyFont="1" applyFill="1" applyBorder="1" applyAlignment="1">
      <alignment vertical="top" shrinkToFit="1"/>
    </xf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4" fillId="6" borderId="2" xfId="0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shrinkToFit="1"/>
    </xf>
    <xf numFmtId="49" fontId="5" fillId="5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shrinkToFit="1"/>
    </xf>
    <xf numFmtId="49" fontId="4" fillId="7" borderId="2" xfId="0" applyNumberFormat="1" applyFont="1" applyFill="1" applyBorder="1" applyAlignment="1">
      <alignment horizontal="center" vertical="center" shrinkToFit="1"/>
    </xf>
    <xf numFmtId="49" fontId="6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shrinkToFit="1"/>
    </xf>
    <xf numFmtId="0" fontId="5" fillId="5" borderId="2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 shrinkToFit="1"/>
    </xf>
    <xf numFmtId="0" fontId="5" fillId="7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shrinkToFit="1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workbookViewId="0">
      <selection activeCell="D3" sqref="D3:L3"/>
    </sheetView>
  </sheetViews>
  <sheetFormatPr defaultRowHeight="15" x14ac:dyDescent="0.25"/>
  <cols>
    <col min="1" max="1" width="82.42578125" customWidth="1"/>
    <col min="2" max="3" width="9.140625" hidden="1" customWidth="1"/>
    <col min="4" max="4" width="20.28515625" customWidth="1"/>
    <col min="5" max="5" width="12.7109375" hidden="1" customWidth="1"/>
    <col min="6" max="6" width="11.42578125" hidden="1" customWidth="1"/>
    <col min="7" max="7" width="19.85546875" customWidth="1"/>
    <col min="8" max="8" width="10.140625" hidden="1" customWidth="1"/>
    <col min="9" max="9" width="13.5703125" hidden="1" customWidth="1"/>
    <col min="10" max="10" width="12.85546875" hidden="1" customWidth="1"/>
    <col min="11" max="11" width="2" customWidth="1"/>
    <col min="12" max="12" width="0.5703125" customWidth="1"/>
  </cols>
  <sheetData>
    <row r="1" spans="1:12" ht="16.5" x14ac:dyDescent="0.25">
      <c r="D1" s="88" t="s">
        <v>167</v>
      </c>
      <c r="E1" s="88"/>
      <c r="F1" s="88"/>
      <c r="G1" s="88"/>
      <c r="H1" s="88"/>
      <c r="I1" s="88"/>
      <c r="J1" s="88"/>
      <c r="K1" s="88"/>
    </row>
    <row r="2" spans="1:12" ht="146.25" customHeight="1" x14ac:dyDescent="0.25">
      <c r="A2" s="63"/>
      <c r="B2" s="63"/>
      <c r="C2" s="63"/>
      <c r="D2" s="90" t="s">
        <v>163</v>
      </c>
      <c r="E2" s="91"/>
      <c r="F2" s="91"/>
      <c r="G2" s="91"/>
      <c r="H2" s="91"/>
      <c r="I2" s="91"/>
      <c r="J2" s="91"/>
      <c r="K2" s="91"/>
      <c r="L2" s="91"/>
    </row>
    <row r="3" spans="1:12" ht="15.75" x14ac:dyDescent="0.25">
      <c r="A3" s="65"/>
      <c r="B3" s="65"/>
      <c r="C3" s="65"/>
      <c r="D3" s="92" t="s">
        <v>168</v>
      </c>
      <c r="E3" s="92"/>
      <c r="F3" s="92"/>
      <c r="G3" s="92"/>
      <c r="H3" s="92"/>
      <c r="I3" s="92"/>
      <c r="J3" s="92"/>
      <c r="K3" s="92"/>
      <c r="L3" s="92"/>
    </row>
    <row r="4" spans="1:12" ht="16.5" x14ac:dyDescent="0.25">
      <c r="A4" s="64"/>
      <c r="B4" s="64"/>
      <c r="C4" s="64"/>
      <c r="D4" s="90" t="s">
        <v>164</v>
      </c>
      <c r="E4" s="90"/>
      <c r="F4" s="90"/>
      <c r="G4" s="90"/>
      <c r="H4" s="90"/>
      <c r="I4" s="90"/>
      <c r="J4" s="90"/>
      <c r="K4" s="90"/>
      <c r="L4" s="90"/>
    </row>
    <row r="5" spans="1:12" ht="3.75" customHeight="1" x14ac:dyDescent="0.25">
      <c r="A5" s="65"/>
      <c r="B5" s="65"/>
      <c r="C5" s="65"/>
      <c r="D5" s="89"/>
      <c r="E5" s="89"/>
      <c r="F5" s="89"/>
      <c r="G5" s="89"/>
      <c r="H5" s="89"/>
      <c r="I5" s="89"/>
      <c r="J5" s="89"/>
      <c r="K5" s="89"/>
    </row>
    <row r="6" spans="1:12" ht="15.75" hidden="1" x14ac:dyDescent="0.25">
      <c r="A6" s="65"/>
      <c r="B6" s="65"/>
      <c r="C6" s="65"/>
      <c r="D6" s="92"/>
      <c r="E6" s="92"/>
      <c r="F6" s="92"/>
      <c r="G6" s="92"/>
      <c r="H6" s="92"/>
      <c r="I6" s="92"/>
      <c r="J6" s="92"/>
      <c r="K6" s="92"/>
    </row>
    <row r="7" spans="1:12" ht="54" customHeight="1" x14ac:dyDescent="0.3">
      <c r="A7" s="95" t="s">
        <v>157</v>
      </c>
      <c r="B7" s="95"/>
      <c r="C7" s="95"/>
      <c r="D7" s="95"/>
      <c r="E7" s="95"/>
      <c r="F7" s="95"/>
      <c r="G7" s="95"/>
      <c r="H7" s="95"/>
      <c r="I7" s="67"/>
      <c r="J7" s="67"/>
      <c r="K7" s="67"/>
    </row>
    <row r="8" spans="1:12" ht="20.45" x14ac:dyDescent="0.35">
      <c r="A8" s="96"/>
      <c r="B8" s="96"/>
      <c r="C8" s="96"/>
      <c r="D8" s="96"/>
      <c r="E8" s="96"/>
      <c r="F8" s="96"/>
      <c r="G8" s="96"/>
      <c r="H8" s="96"/>
      <c r="I8" s="67"/>
      <c r="J8" s="67"/>
      <c r="K8" s="67"/>
    </row>
    <row r="9" spans="1:12" ht="20.25" x14ac:dyDescent="0.3">
      <c r="A9" s="68"/>
      <c r="B9" s="68"/>
      <c r="C9" s="68"/>
      <c r="D9" s="68"/>
      <c r="E9" s="68"/>
      <c r="F9" s="78" t="s">
        <v>145</v>
      </c>
      <c r="G9" s="68"/>
      <c r="H9" s="68" t="s">
        <v>110</v>
      </c>
      <c r="I9" s="66"/>
      <c r="J9" s="66"/>
    </row>
    <row r="10" spans="1:12" ht="31.5" x14ac:dyDescent="0.25">
      <c r="A10" s="1" t="s">
        <v>82</v>
      </c>
      <c r="B10" s="1" t="s">
        <v>0</v>
      </c>
      <c r="C10" s="1" t="s">
        <v>1</v>
      </c>
      <c r="D10" s="22" t="s">
        <v>117</v>
      </c>
      <c r="E10" s="1" t="s">
        <v>84</v>
      </c>
      <c r="F10" s="1" t="s">
        <v>83</v>
      </c>
      <c r="G10" s="1" t="s">
        <v>85</v>
      </c>
      <c r="H10" s="1" t="s">
        <v>2</v>
      </c>
      <c r="I10" s="1" t="s">
        <v>3</v>
      </c>
      <c r="J10" s="1" t="s">
        <v>3</v>
      </c>
    </row>
    <row r="11" spans="1:12" ht="15.6" x14ac:dyDescent="0.3">
      <c r="A11" s="1"/>
      <c r="B11" s="1"/>
      <c r="C11" s="1"/>
      <c r="D11" s="26"/>
      <c r="E11" s="1"/>
      <c r="F11" s="1"/>
      <c r="G11" s="82">
        <f>G12+G36+G43+G56+G62+G82+G88+G122+G119+G127+G133</f>
        <v>384623.59998000006</v>
      </c>
      <c r="H11" s="1"/>
      <c r="I11" s="1"/>
      <c r="J11" s="1"/>
    </row>
    <row r="12" spans="1:12" ht="27.6" customHeight="1" x14ac:dyDescent="0.25">
      <c r="A12" s="2" t="s">
        <v>4</v>
      </c>
      <c r="B12" s="2"/>
      <c r="C12" s="2"/>
      <c r="D12" s="36" t="s">
        <v>146</v>
      </c>
      <c r="E12" s="25" t="s">
        <v>5</v>
      </c>
      <c r="F12" s="25" t="s">
        <v>6</v>
      </c>
      <c r="G12" s="37">
        <f>G13+G18+G25+G28+G33</f>
        <v>13215</v>
      </c>
      <c r="H12" s="1"/>
      <c r="I12" s="1"/>
      <c r="J12" s="1"/>
    </row>
    <row r="13" spans="1:12" ht="36.6" customHeight="1" x14ac:dyDescent="0.25">
      <c r="A13" s="74" t="s">
        <v>7</v>
      </c>
      <c r="B13" s="74"/>
      <c r="C13" s="74"/>
      <c r="D13" s="50" t="s">
        <v>118</v>
      </c>
      <c r="E13" s="75" t="s">
        <v>5</v>
      </c>
      <c r="F13" s="75" t="s">
        <v>6</v>
      </c>
      <c r="G13" s="76">
        <v>1469</v>
      </c>
      <c r="H13" s="77"/>
      <c r="I13" s="77"/>
      <c r="J13" s="77"/>
      <c r="K13" s="63"/>
    </row>
    <row r="14" spans="1:12" ht="48" hidden="1" customHeight="1" x14ac:dyDescent="0.3">
      <c r="A14" s="48" t="s">
        <v>8</v>
      </c>
      <c r="B14" s="49" t="s">
        <v>6</v>
      </c>
      <c r="C14" s="49" t="s">
        <v>9</v>
      </c>
      <c r="D14" s="50" t="s">
        <v>118</v>
      </c>
      <c r="E14" s="51" t="s">
        <v>10</v>
      </c>
      <c r="F14" s="51" t="s">
        <v>6</v>
      </c>
      <c r="G14" s="52" t="str">
        <f>G15</f>
        <v>1184</v>
      </c>
      <c r="H14" s="5"/>
      <c r="I14" s="5"/>
      <c r="J14" s="5"/>
    </row>
    <row r="15" spans="1:12" ht="39.6" hidden="1" customHeight="1" x14ac:dyDescent="0.3">
      <c r="A15" s="48" t="s">
        <v>11</v>
      </c>
      <c r="B15" s="49" t="s">
        <v>6</v>
      </c>
      <c r="C15" s="49" t="s">
        <v>9</v>
      </c>
      <c r="D15" s="50" t="s">
        <v>118</v>
      </c>
      <c r="E15" s="51" t="s">
        <v>12</v>
      </c>
      <c r="F15" s="51" t="s">
        <v>6</v>
      </c>
      <c r="G15" s="52" t="str">
        <f>G16</f>
        <v>1184</v>
      </c>
      <c r="H15" s="5"/>
      <c r="I15" s="5"/>
      <c r="J15" s="5"/>
    </row>
    <row r="16" spans="1:12" ht="27" hidden="1" customHeight="1" x14ac:dyDescent="0.3">
      <c r="A16" s="48" t="s">
        <v>13</v>
      </c>
      <c r="B16" s="49" t="s">
        <v>6</v>
      </c>
      <c r="C16" s="49" t="s">
        <v>9</v>
      </c>
      <c r="D16" s="50" t="s">
        <v>118</v>
      </c>
      <c r="E16" s="51" t="s">
        <v>14</v>
      </c>
      <c r="F16" s="51" t="s">
        <v>6</v>
      </c>
      <c r="G16" s="52" t="str">
        <f>G17</f>
        <v>1184</v>
      </c>
      <c r="H16" s="5"/>
      <c r="I16" s="5"/>
      <c r="J16" s="5"/>
    </row>
    <row r="17" spans="1:10" ht="36" hidden="1" customHeight="1" x14ac:dyDescent="0.3">
      <c r="A17" s="48" t="s">
        <v>15</v>
      </c>
      <c r="B17" s="49" t="s">
        <v>6</v>
      </c>
      <c r="C17" s="49" t="s">
        <v>9</v>
      </c>
      <c r="D17" s="50" t="s">
        <v>118</v>
      </c>
      <c r="E17" s="51" t="s">
        <v>14</v>
      </c>
      <c r="F17" s="51" t="s">
        <v>16</v>
      </c>
      <c r="G17" s="52" t="s">
        <v>87</v>
      </c>
      <c r="H17" s="5"/>
      <c r="I17" s="5"/>
      <c r="J17" s="5"/>
    </row>
    <row r="18" spans="1:10" ht="51.6" customHeight="1" x14ac:dyDescent="0.25">
      <c r="A18" s="74" t="s">
        <v>17</v>
      </c>
      <c r="B18" s="49"/>
      <c r="C18" s="49"/>
      <c r="D18" s="50" t="s">
        <v>119</v>
      </c>
      <c r="E18" s="51" t="s">
        <v>5</v>
      </c>
      <c r="F18" s="51" t="s">
        <v>6</v>
      </c>
      <c r="G18" s="52">
        <v>11089</v>
      </c>
      <c r="H18" s="5"/>
      <c r="I18" s="5"/>
      <c r="J18" s="5"/>
    </row>
    <row r="19" spans="1:10" ht="32.450000000000003" hidden="1" customHeight="1" x14ac:dyDescent="0.3">
      <c r="A19" s="48" t="s">
        <v>8</v>
      </c>
      <c r="B19" s="49"/>
      <c r="C19" s="49"/>
      <c r="D19" s="50" t="s">
        <v>119</v>
      </c>
      <c r="E19" s="51" t="s">
        <v>10</v>
      </c>
      <c r="F19" s="51" t="s">
        <v>6</v>
      </c>
      <c r="G19" s="52"/>
      <c r="H19" s="5"/>
      <c r="I19" s="5"/>
      <c r="J19" s="5"/>
    </row>
    <row r="20" spans="1:10" ht="20.45" hidden="1" customHeight="1" x14ac:dyDescent="0.3">
      <c r="A20" s="48" t="s">
        <v>18</v>
      </c>
      <c r="B20" s="49"/>
      <c r="C20" s="49"/>
      <c r="D20" s="50" t="s">
        <v>119</v>
      </c>
      <c r="E20" s="51" t="s">
        <v>19</v>
      </c>
      <c r="F20" s="51" t="s">
        <v>6</v>
      </c>
      <c r="G20" s="52"/>
      <c r="H20" s="5"/>
      <c r="I20" s="5"/>
      <c r="J20" s="5"/>
    </row>
    <row r="21" spans="1:10" ht="23.25" hidden="1" customHeight="1" x14ac:dyDescent="0.3">
      <c r="A21" s="48" t="s">
        <v>20</v>
      </c>
      <c r="B21" s="49"/>
      <c r="C21" s="49"/>
      <c r="D21" s="50" t="s">
        <v>119</v>
      </c>
      <c r="E21" s="51" t="s">
        <v>21</v>
      </c>
      <c r="F21" s="51" t="s">
        <v>6</v>
      </c>
      <c r="G21" s="52"/>
      <c r="H21" s="5"/>
      <c r="I21" s="5"/>
      <c r="J21" s="5"/>
    </row>
    <row r="22" spans="1:10" ht="39" hidden="1" customHeight="1" x14ac:dyDescent="0.3">
      <c r="A22" s="48" t="s">
        <v>15</v>
      </c>
      <c r="B22" s="49"/>
      <c r="C22" s="49"/>
      <c r="D22" s="50" t="s">
        <v>119</v>
      </c>
      <c r="E22" s="51" t="s">
        <v>21</v>
      </c>
      <c r="F22" s="51" t="s">
        <v>16</v>
      </c>
      <c r="G22" s="52"/>
      <c r="H22" s="5"/>
      <c r="I22" s="5"/>
      <c r="J22" s="5"/>
    </row>
    <row r="23" spans="1:10" ht="45" hidden="1" customHeight="1" x14ac:dyDescent="0.3">
      <c r="A23" s="48" t="s">
        <v>22</v>
      </c>
      <c r="B23" s="49"/>
      <c r="C23" s="49"/>
      <c r="D23" s="50" t="s">
        <v>119</v>
      </c>
      <c r="E23" s="51" t="s">
        <v>21</v>
      </c>
      <c r="F23" s="51" t="s">
        <v>23</v>
      </c>
      <c r="G23" s="52"/>
      <c r="H23" s="5"/>
      <c r="I23" s="5"/>
      <c r="J23" s="5"/>
    </row>
    <row r="24" spans="1:10" ht="30" hidden="1" customHeight="1" x14ac:dyDescent="0.3">
      <c r="A24" s="48" t="s">
        <v>89</v>
      </c>
      <c r="B24" s="49"/>
      <c r="C24" s="49"/>
      <c r="D24" s="50" t="s">
        <v>119</v>
      </c>
      <c r="E24" s="51" t="s">
        <v>21</v>
      </c>
      <c r="F24" s="51" t="s">
        <v>88</v>
      </c>
      <c r="G24" s="52"/>
      <c r="H24" s="5"/>
      <c r="I24" s="5"/>
      <c r="J24" s="5"/>
    </row>
    <row r="25" spans="1:10" ht="25.9" customHeight="1" x14ac:dyDescent="0.25">
      <c r="A25" s="48" t="s">
        <v>91</v>
      </c>
      <c r="B25" s="49"/>
      <c r="C25" s="49"/>
      <c r="D25" s="50" t="s">
        <v>120</v>
      </c>
      <c r="E25" s="51" t="s">
        <v>5</v>
      </c>
      <c r="F25" s="51" t="s">
        <v>6</v>
      </c>
      <c r="G25" s="52">
        <v>407</v>
      </c>
      <c r="H25" s="5"/>
      <c r="I25" s="5"/>
      <c r="J25" s="5"/>
    </row>
    <row r="26" spans="1:10" ht="34.9" hidden="1" customHeight="1" x14ac:dyDescent="0.3">
      <c r="A26" s="48" t="s">
        <v>92</v>
      </c>
      <c r="B26" s="49"/>
      <c r="C26" s="49"/>
      <c r="D26" s="50" t="s">
        <v>120</v>
      </c>
      <c r="E26" s="51" t="s">
        <v>90</v>
      </c>
      <c r="F26" s="51" t="s">
        <v>6</v>
      </c>
      <c r="G26" s="52">
        <f>G27</f>
        <v>0</v>
      </c>
      <c r="H26" s="5"/>
      <c r="I26" s="5"/>
      <c r="J26" s="5"/>
    </row>
    <row r="27" spans="1:10" ht="34.15" hidden="1" customHeight="1" x14ac:dyDescent="0.3">
      <c r="A27" s="48" t="s">
        <v>22</v>
      </c>
      <c r="B27" s="49"/>
      <c r="C27" s="49"/>
      <c r="D27" s="50" t="s">
        <v>120</v>
      </c>
      <c r="E27" s="51" t="s">
        <v>90</v>
      </c>
      <c r="F27" s="51" t="s">
        <v>23</v>
      </c>
      <c r="G27" s="52"/>
      <c r="H27" s="5"/>
      <c r="I27" s="5"/>
      <c r="J27" s="5"/>
    </row>
    <row r="28" spans="1:10" ht="20.25" customHeight="1" x14ac:dyDescent="0.25">
      <c r="A28" s="48" t="s">
        <v>24</v>
      </c>
      <c r="B28" s="49" t="s">
        <v>6</v>
      </c>
      <c r="C28" s="49" t="s">
        <v>9</v>
      </c>
      <c r="D28" s="50" t="s">
        <v>121</v>
      </c>
      <c r="E28" s="51" t="s">
        <v>5</v>
      </c>
      <c r="F28" s="51" t="s">
        <v>6</v>
      </c>
      <c r="G28" s="52">
        <v>100</v>
      </c>
      <c r="H28" s="5"/>
      <c r="I28" s="5"/>
      <c r="J28" s="5"/>
    </row>
    <row r="29" spans="1:10" ht="46.5" hidden="1" customHeight="1" x14ac:dyDescent="0.3">
      <c r="A29" s="48" t="s">
        <v>8</v>
      </c>
      <c r="B29" s="49" t="s">
        <v>6</v>
      </c>
      <c r="C29" s="49" t="s">
        <v>9</v>
      </c>
      <c r="D29" s="50" t="s">
        <v>121</v>
      </c>
      <c r="E29" s="51" t="s">
        <v>10</v>
      </c>
      <c r="F29" s="51" t="s">
        <v>6</v>
      </c>
      <c r="G29" s="52"/>
      <c r="H29" s="5"/>
      <c r="I29" s="5"/>
      <c r="J29" s="5"/>
    </row>
    <row r="30" spans="1:10" ht="18" hidden="1" customHeight="1" x14ac:dyDescent="0.3">
      <c r="A30" s="48" t="s">
        <v>24</v>
      </c>
      <c r="B30" s="49"/>
      <c r="C30" s="49"/>
      <c r="D30" s="50" t="s">
        <v>121</v>
      </c>
      <c r="E30" s="51" t="s">
        <v>25</v>
      </c>
      <c r="F30" s="51" t="s">
        <v>6</v>
      </c>
      <c r="G30" s="52"/>
      <c r="H30" s="5"/>
      <c r="I30" s="5"/>
      <c r="J30" s="5"/>
    </row>
    <row r="31" spans="1:10" ht="17.25" hidden="1" customHeight="1" x14ac:dyDescent="0.3">
      <c r="A31" s="48" t="s">
        <v>26</v>
      </c>
      <c r="B31" s="49"/>
      <c r="C31" s="49"/>
      <c r="D31" s="50" t="s">
        <v>121</v>
      </c>
      <c r="E31" s="51" t="s">
        <v>27</v>
      </c>
      <c r="F31" s="51" t="s">
        <v>6</v>
      </c>
      <c r="G31" s="52"/>
      <c r="H31" s="5"/>
      <c r="I31" s="5"/>
      <c r="J31" s="5"/>
    </row>
    <row r="32" spans="1:10" ht="13.5" hidden="1" customHeight="1" x14ac:dyDescent="0.3">
      <c r="A32" s="48" t="s">
        <v>28</v>
      </c>
      <c r="B32" s="49"/>
      <c r="C32" s="49"/>
      <c r="D32" s="50" t="s">
        <v>121</v>
      </c>
      <c r="E32" s="51" t="s">
        <v>27</v>
      </c>
      <c r="F32" s="51" t="s">
        <v>29</v>
      </c>
      <c r="G32" s="52"/>
      <c r="H32" s="5"/>
      <c r="I32" s="5"/>
      <c r="J32" s="5"/>
    </row>
    <row r="33" spans="1:10" ht="13.5" customHeight="1" x14ac:dyDescent="0.25">
      <c r="A33" s="48" t="s">
        <v>95</v>
      </c>
      <c r="B33" s="49"/>
      <c r="C33" s="49"/>
      <c r="D33" s="50" t="s">
        <v>122</v>
      </c>
      <c r="E33" s="51" t="s">
        <v>5</v>
      </c>
      <c r="F33" s="51" t="s">
        <v>6</v>
      </c>
      <c r="G33" s="52">
        <v>150</v>
      </c>
      <c r="H33" s="5"/>
      <c r="I33" s="5"/>
      <c r="J33" s="5"/>
    </row>
    <row r="34" spans="1:10" ht="13.5" hidden="1" customHeight="1" x14ac:dyDescent="0.3">
      <c r="A34" s="48" t="s">
        <v>96</v>
      </c>
      <c r="B34" s="49"/>
      <c r="C34" s="49"/>
      <c r="D34" s="50" t="s">
        <v>122</v>
      </c>
      <c r="E34" s="51" t="s">
        <v>93</v>
      </c>
      <c r="F34" s="51" t="s">
        <v>6</v>
      </c>
      <c r="G34" s="52">
        <f>G35</f>
        <v>0</v>
      </c>
      <c r="H34" s="5"/>
      <c r="I34" s="5"/>
      <c r="J34" s="5"/>
    </row>
    <row r="35" spans="1:10" ht="13.5" hidden="1" customHeight="1" x14ac:dyDescent="0.3">
      <c r="A35" s="48" t="s">
        <v>97</v>
      </c>
      <c r="B35" s="49"/>
      <c r="C35" s="49"/>
      <c r="D35" s="50" t="s">
        <v>122</v>
      </c>
      <c r="E35" s="51" t="s">
        <v>93</v>
      </c>
      <c r="F35" s="51" t="s">
        <v>94</v>
      </c>
      <c r="G35" s="52"/>
      <c r="H35" s="5"/>
      <c r="I35" s="5"/>
      <c r="J35" s="5"/>
    </row>
    <row r="36" spans="1:10" ht="18.75" customHeight="1" x14ac:dyDescent="0.25">
      <c r="A36" s="3" t="s">
        <v>30</v>
      </c>
      <c r="B36" s="4"/>
      <c r="C36" s="4"/>
      <c r="D36" s="36" t="s">
        <v>123</v>
      </c>
      <c r="E36" s="28" t="s">
        <v>5</v>
      </c>
      <c r="F36" s="28" t="s">
        <v>6</v>
      </c>
      <c r="G36" s="38">
        <f>G37</f>
        <v>619.20000000000005</v>
      </c>
      <c r="H36" s="5"/>
      <c r="I36" s="5"/>
      <c r="J36" s="5"/>
    </row>
    <row r="37" spans="1:10" ht="22.5" customHeight="1" x14ac:dyDescent="0.25">
      <c r="A37" s="48" t="s">
        <v>31</v>
      </c>
      <c r="B37" s="49"/>
      <c r="C37" s="49"/>
      <c r="D37" s="50" t="s">
        <v>124</v>
      </c>
      <c r="E37" s="51" t="s">
        <v>5</v>
      </c>
      <c r="F37" s="51" t="s">
        <v>6</v>
      </c>
      <c r="G37" s="52">
        <v>619.20000000000005</v>
      </c>
      <c r="H37" s="5"/>
      <c r="I37" s="5"/>
      <c r="J37" s="5"/>
    </row>
    <row r="38" spans="1:10" ht="46.5" hidden="1" customHeight="1" x14ac:dyDescent="0.3">
      <c r="A38" s="48" t="s">
        <v>8</v>
      </c>
      <c r="B38" s="49"/>
      <c r="C38" s="49"/>
      <c r="D38" s="50" t="s">
        <v>124</v>
      </c>
      <c r="E38" s="51" t="s">
        <v>32</v>
      </c>
      <c r="F38" s="51" t="s">
        <v>6</v>
      </c>
      <c r="G38" s="52">
        <f>G39</f>
        <v>376</v>
      </c>
      <c r="H38" s="5"/>
      <c r="I38" s="5"/>
      <c r="J38" s="5"/>
    </row>
    <row r="39" spans="1:10" ht="48" hidden="1" customHeight="1" x14ac:dyDescent="0.3">
      <c r="A39" s="48" t="s">
        <v>33</v>
      </c>
      <c r="B39" s="49"/>
      <c r="C39" s="49"/>
      <c r="D39" s="50" t="s">
        <v>124</v>
      </c>
      <c r="E39" s="51" t="s">
        <v>34</v>
      </c>
      <c r="F39" s="51" t="s">
        <v>6</v>
      </c>
      <c r="G39" s="52">
        <f>G40</f>
        <v>376</v>
      </c>
      <c r="H39" s="5"/>
      <c r="I39" s="5"/>
      <c r="J39" s="5"/>
    </row>
    <row r="40" spans="1:10" ht="46.5" hidden="1" customHeight="1" x14ac:dyDescent="0.3">
      <c r="A40" s="48" t="s">
        <v>35</v>
      </c>
      <c r="B40" s="49"/>
      <c r="C40" s="49"/>
      <c r="D40" s="50" t="s">
        <v>124</v>
      </c>
      <c r="E40" s="51" t="s">
        <v>36</v>
      </c>
      <c r="F40" s="51" t="s">
        <v>6</v>
      </c>
      <c r="G40" s="52">
        <f>G41+G42</f>
        <v>376</v>
      </c>
      <c r="H40" s="5"/>
      <c r="I40" s="5"/>
      <c r="J40" s="5"/>
    </row>
    <row r="41" spans="1:10" ht="31.5" hidden="1" customHeight="1" x14ac:dyDescent="0.3">
      <c r="A41" s="48" t="s">
        <v>15</v>
      </c>
      <c r="B41" s="49"/>
      <c r="C41" s="49"/>
      <c r="D41" s="50" t="s">
        <v>124</v>
      </c>
      <c r="E41" s="51" t="s">
        <v>36</v>
      </c>
      <c r="F41" s="51" t="s">
        <v>16</v>
      </c>
      <c r="G41" s="52">
        <v>344</v>
      </c>
      <c r="H41" s="5"/>
      <c r="I41" s="5"/>
      <c r="J41" s="5"/>
    </row>
    <row r="42" spans="1:10" ht="48" hidden="1" customHeight="1" x14ac:dyDescent="0.3">
      <c r="A42" s="48" t="s">
        <v>22</v>
      </c>
      <c r="B42" s="49"/>
      <c r="C42" s="49"/>
      <c r="D42" s="50" t="s">
        <v>124</v>
      </c>
      <c r="E42" s="51" t="s">
        <v>36</v>
      </c>
      <c r="F42" s="51" t="s">
        <v>23</v>
      </c>
      <c r="G42" s="52">
        <v>32</v>
      </c>
      <c r="H42" s="5"/>
      <c r="I42" s="5"/>
      <c r="J42" s="5"/>
    </row>
    <row r="43" spans="1:10" ht="23.45" customHeight="1" x14ac:dyDescent="0.25">
      <c r="A43" s="3" t="s">
        <v>148</v>
      </c>
      <c r="B43" s="4"/>
      <c r="C43" s="4"/>
      <c r="D43" s="36" t="s">
        <v>125</v>
      </c>
      <c r="E43" s="28" t="s">
        <v>5</v>
      </c>
      <c r="F43" s="28" t="s">
        <v>6</v>
      </c>
      <c r="G43" s="38">
        <f>G44+G46+G52+G55</f>
        <v>1409</v>
      </c>
      <c r="H43" s="5"/>
      <c r="I43" s="5"/>
      <c r="J43" s="5"/>
    </row>
    <row r="44" spans="1:10" ht="34.9" hidden="1" customHeight="1" x14ac:dyDescent="0.3">
      <c r="A44" s="48" t="s">
        <v>147</v>
      </c>
      <c r="B44" s="49"/>
      <c r="C44" s="49"/>
      <c r="D44" s="50" t="s">
        <v>126</v>
      </c>
      <c r="E44" s="51" t="s">
        <v>98</v>
      </c>
      <c r="F44" s="51" t="s">
        <v>6</v>
      </c>
      <c r="G44" s="52">
        <v>0</v>
      </c>
      <c r="H44" s="5"/>
      <c r="I44" s="5"/>
      <c r="J44" s="5"/>
    </row>
    <row r="45" spans="1:10" ht="46.5" hidden="1" customHeight="1" x14ac:dyDescent="0.3">
      <c r="A45" s="48" t="s">
        <v>22</v>
      </c>
      <c r="B45" s="49"/>
      <c r="C45" s="49"/>
      <c r="D45" s="50" t="s">
        <v>126</v>
      </c>
      <c r="E45" s="51" t="s">
        <v>98</v>
      </c>
      <c r="F45" s="51" t="s">
        <v>23</v>
      </c>
      <c r="G45" s="52">
        <v>180</v>
      </c>
      <c r="H45" s="5"/>
      <c r="I45" s="5"/>
      <c r="J45" s="5"/>
    </row>
    <row r="46" spans="1:10" ht="31.9" customHeight="1" x14ac:dyDescent="0.25">
      <c r="A46" s="53" t="s">
        <v>37</v>
      </c>
      <c r="B46" s="54"/>
      <c r="C46" s="54"/>
      <c r="D46" s="55" t="s">
        <v>127</v>
      </c>
      <c r="E46" s="56" t="s">
        <v>5</v>
      </c>
      <c r="F46" s="56" t="s">
        <v>6</v>
      </c>
      <c r="G46" s="57">
        <v>855</v>
      </c>
      <c r="H46" s="5"/>
      <c r="I46" s="5"/>
      <c r="J46" s="5"/>
    </row>
    <row r="47" spans="1:10" ht="46.5" hidden="1" customHeight="1" x14ac:dyDescent="0.3">
      <c r="A47" s="53" t="s">
        <v>8</v>
      </c>
      <c r="B47" s="54"/>
      <c r="C47" s="54"/>
      <c r="D47" s="55" t="s">
        <v>127</v>
      </c>
      <c r="E47" s="56" t="s">
        <v>10</v>
      </c>
      <c r="F47" s="56" t="s">
        <v>6</v>
      </c>
      <c r="G47" s="57"/>
      <c r="H47" s="5"/>
      <c r="I47" s="5"/>
      <c r="J47" s="5"/>
    </row>
    <row r="48" spans="1:10" ht="46.5" hidden="1" customHeight="1" x14ac:dyDescent="0.3">
      <c r="A48" s="53" t="s">
        <v>38</v>
      </c>
      <c r="B48" s="54"/>
      <c r="C48" s="54"/>
      <c r="D48" s="55" t="s">
        <v>127</v>
      </c>
      <c r="E48" s="56" t="s">
        <v>39</v>
      </c>
      <c r="F48" s="56" t="s">
        <v>6</v>
      </c>
      <c r="G48" s="57"/>
      <c r="H48" s="5"/>
      <c r="I48" s="5"/>
      <c r="J48" s="5"/>
    </row>
    <row r="49" spans="1:10" ht="61.5" hidden="1" customHeight="1" x14ac:dyDescent="0.3">
      <c r="A49" s="53" t="s">
        <v>40</v>
      </c>
      <c r="B49" s="54"/>
      <c r="C49" s="54"/>
      <c r="D49" s="55" t="s">
        <v>127</v>
      </c>
      <c r="E49" s="56" t="s">
        <v>41</v>
      </c>
      <c r="F49" s="56" t="s">
        <v>6</v>
      </c>
      <c r="G49" s="57"/>
      <c r="H49" s="5"/>
      <c r="I49" s="5"/>
      <c r="J49" s="5"/>
    </row>
    <row r="50" spans="1:10" ht="44.25" hidden="1" customHeight="1" x14ac:dyDescent="0.3">
      <c r="A50" s="53"/>
      <c r="B50" s="54"/>
      <c r="C50" s="54"/>
      <c r="D50" s="55"/>
      <c r="E50" s="56"/>
      <c r="F50" s="56"/>
      <c r="G50" s="57"/>
      <c r="H50" s="5"/>
      <c r="I50" s="5"/>
      <c r="J50" s="5"/>
    </row>
    <row r="51" spans="1:10" ht="15.6" hidden="1" x14ac:dyDescent="0.3">
      <c r="A51" s="53"/>
      <c r="B51" s="54"/>
      <c r="C51" s="54"/>
      <c r="D51" s="55" t="s">
        <v>86</v>
      </c>
      <c r="E51" s="56"/>
      <c r="F51" s="56"/>
      <c r="G51" s="57"/>
      <c r="H51" s="5"/>
      <c r="I51" s="5"/>
      <c r="J51" s="5"/>
    </row>
    <row r="52" spans="1:10" ht="16.5" customHeight="1" x14ac:dyDescent="0.25">
      <c r="A52" s="48" t="s">
        <v>149</v>
      </c>
      <c r="B52" s="49"/>
      <c r="C52" s="49"/>
      <c r="D52" s="50" t="s">
        <v>128</v>
      </c>
      <c r="E52" s="51" t="s">
        <v>5</v>
      </c>
      <c r="F52" s="51" t="s">
        <v>6</v>
      </c>
      <c r="G52" s="52">
        <v>534</v>
      </c>
      <c r="H52" s="5"/>
      <c r="I52" s="5"/>
      <c r="J52" s="5"/>
    </row>
    <row r="53" spans="1:10" ht="47.25" hidden="1" customHeight="1" x14ac:dyDescent="0.3">
      <c r="A53" s="48" t="s">
        <v>100</v>
      </c>
      <c r="B53" s="49"/>
      <c r="C53" s="49"/>
      <c r="D53" s="50" t="s">
        <v>128</v>
      </c>
      <c r="E53" s="51" t="s">
        <v>99</v>
      </c>
      <c r="F53" s="51" t="s">
        <v>6</v>
      </c>
      <c r="G53" s="52"/>
      <c r="H53" s="5"/>
      <c r="I53" s="5"/>
      <c r="J53" s="5"/>
    </row>
    <row r="54" spans="1:10" ht="46.9" hidden="1" customHeight="1" x14ac:dyDescent="0.3">
      <c r="A54" s="48" t="s">
        <v>22</v>
      </c>
      <c r="B54" s="49"/>
      <c r="C54" s="49"/>
      <c r="D54" s="50" t="s">
        <v>128</v>
      </c>
      <c r="E54" s="51" t="s">
        <v>99</v>
      </c>
      <c r="F54" s="51" t="s">
        <v>23</v>
      </c>
      <c r="G54" s="52"/>
      <c r="H54" s="5"/>
      <c r="I54" s="5"/>
      <c r="J54" s="5"/>
    </row>
    <row r="55" spans="1:10" ht="46.9" customHeight="1" x14ac:dyDescent="0.25">
      <c r="A55" s="48" t="s">
        <v>162</v>
      </c>
      <c r="B55" s="49"/>
      <c r="C55" s="49"/>
      <c r="D55" s="50" t="s">
        <v>161</v>
      </c>
      <c r="E55" s="51"/>
      <c r="F55" s="51"/>
      <c r="G55" s="52">
        <v>20</v>
      </c>
      <c r="H55" s="5"/>
      <c r="I55" s="5"/>
      <c r="J55" s="5"/>
    </row>
    <row r="56" spans="1:10" ht="23.45" customHeight="1" x14ac:dyDescent="0.25">
      <c r="A56" s="3" t="s">
        <v>101</v>
      </c>
      <c r="B56" s="4"/>
      <c r="C56" s="4"/>
      <c r="D56" s="36" t="s">
        <v>129</v>
      </c>
      <c r="E56" s="28" t="s">
        <v>5</v>
      </c>
      <c r="F56" s="28" t="s">
        <v>6</v>
      </c>
      <c r="G56" s="38">
        <f>G59+G57</f>
        <v>26048.7</v>
      </c>
      <c r="H56" s="5"/>
      <c r="I56" s="5"/>
      <c r="J56" s="5"/>
    </row>
    <row r="57" spans="1:10" ht="31.9" customHeight="1" x14ac:dyDescent="0.25">
      <c r="A57" s="48" t="s">
        <v>158</v>
      </c>
      <c r="B57" s="49"/>
      <c r="C57" s="49"/>
      <c r="D57" s="50" t="s">
        <v>130</v>
      </c>
      <c r="E57" s="51" t="s">
        <v>116</v>
      </c>
      <c r="F57" s="51" t="s">
        <v>6</v>
      </c>
      <c r="G57" s="52">
        <v>24778.7</v>
      </c>
      <c r="H57" s="5"/>
      <c r="I57" s="5"/>
      <c r="J57" s="5"/>
    </row>
    <row r="58" spans="1:10" ht="31.9" hidden="1" customHeight="1" x14ac:dyDescent="0.25">
      <c r="A58" s="48"/>
      <c r="B58" s="49"/>
      <c r="C58" s="49"/>
      <c r="D58" s="50"/>
      <c r="E58" s="51"/>
      <c r="F58" s="51"/>
      <c r="G58" s="52"/>
      <c r="H58" s="5"/>
      <c r="I58" s="5"/>
      <c r="J58" s="5"/>
    </row>
    <row r="59" spans="1:10" ht="31.9" customHeight="1" x14ac:dyDescent="0.25">
      <c r="A59" s="48" t="s">
        <v>102</v>
      </c>
      <c r="B59" s="49"/>
      <c r="C59" s="49"/>
      <c r="D59" s="50" t="s">
        <v>131</v>
      </c>
      <c r="E59" s="51" t="s">
        <v>5</v>
      </c>
      <c r="F59" s="51" t="s">
        <v>6</v>
      </c>
      <c r="G59" s="52">
        <v>1270</v>
      </c>
      <c r="H59" s="5"/>
      <c r="I59" s="5"/>
      <c r="J59" s="5"/>
    </row>
    <row r="60" spans="1:10" ht="28.15" hidden="1" customHeight="1" x14ac:dyDescent="0.25">
      <c r="A60" s="48"/>
      <c r="B60" s="49"/>
      <c r="C60" s="49"/>
      <c r="D60" s="50"/>
      <c r="E60" s="51"/>
      <c r="F60" s="51"/>
      <c r="G60" s="52"/>
      <c r="H60" s="5"/>
      <c r="I60" s="5"/>
      <c r="J60" s="5"/>
    </row>
    <row r="61" spans="1:10" ht="35.450000000000003" hidden="1" customHeight="1" x14ac:dyDescent="0.25">
      <c r="A61" s="48"/>
      <c r="B61" s="49"/>
      <c r="C61" s="49"/>
      <c r="D61" s="50"/>
      <c r="E61" s="51"/>
      <c r="F61" s="51"/>
      <c r="G61" s="52"/>
      <c r="H61" s="5"/>
      <c r="I61" s="5"/>
      <c r="J61" s="5"/>
    </row>
    <row r="62" spans="1:10" ht="21.6" customHeight="1" x14ac:dyDescent="0.25">
      <c r="A62" s="9" t="s">
        <v>104</v>
      </c>
      <c r="B62" s="10"/>
      <c r="C62" s="10"/>
      <c r="D62" s="36" t="s">
        <v>132</v>
      </c>
      <c r="E62" s="30"/>
      <c r="F62" s="30"/>
      <c r="G62" s="81">
        <f>G63+G67+G70</f>
        <v>332320.09998</v>
      </c>
      <c r="H62" s="5"/>
      <c r="I62" s="5"/>
      <c r="J62" s="5"/>
    </row>
    <row r="63" spans="1:10" ht="23.45" customHeight="1" x14ac:dyDescent="0.25">
      <c r="A63" s="58" t="s">
        <v>103</v>
      </c>
      <c r="B63" s="59"/>
      <c r="C63" s="59"/>
      <c r="D63" s="50" t="s">
        <v>133</v>
      </c>
      <c r="E63" s="55" t="s">
        <v>5</v>
      </c>
      <c r="F63" s="55" t="s">
        <v>6</v>
      </c>
      <c r="G63" s="60">
        <v>7771.51</v>
      </c>
      <c r="H63" s="5"/>
      <c r="I63" s="5"/>
      <c r="J63" s="5"/>
    </row>
    <row r="64" spans="1:10" ht="41.25" hidden="1" customHeight="1" x14ac:dyDescent="0.3">
      <c r="A64" s="58" t="s">
        <v>42</v>
      </c>
      <c r="B64" s="59"/>
      <c r="C64" s="59"/>
      <c r="D64" s="50" t="s">
        <v>133</v>
      </c>
      <c r="E64" s="55" t="s">
        <v>43</v>
      </c>
      <c r="F64" s="55" t="s">
        <v>6</v>
      </c>
      <c r="G64" s="60">
        <f>G65+G66</f>
        <v>90</v>
      </c>
      <c r="H64" s="5"/>
      <c r="I64" s="5"/>
      <c r="J64" s="5"/>
    </row>
    <row r="65" spans="1:11" ht="26.25" hidden="1" customHeight="1" x14ac:dyDescent="0.3">
      <c r="A65" s="58" t="s">
        <v>44</v>
      </c>
      <c r="B65" s="59"/>
      <c r="C65" s="59"/>
      <c r="D65" s="50" t="s">
        <v>133</v>
      </c>
      <c r="E65" s="55" t="s">
        <v>45</v>
      </c>
      <c r="F65" s="55" t="s">
        <v>46</v>
      </c>
      <c r="G65" s="73">
        <v>40</v>
      </c>
      <c r="H65" s="5"/>
      <c r="I65" s="5"/>
      <c r="J65" s="5"/>
      <c r="K65" s="93"/>
    </row>
    <row r="66" spans="1:11" ht="21.75" hidden="1" customHeight="1" x14ac:dyDescent="0.3">
      <c r="A66" s="58" t="s">
        <v>47</v>
      </c>
      <c r="B66" s="59"/>
      <c r="C66" s="59"/>
      <c r="D66" s="50" t="s">
        <v>133</v>
      </c>
      <c r="E66" s="55" t="s">
        <v>48</v>
      </c>
      <c r="F66" s="55" t="s">
        <v>46</v>
      </c>
      <c r="G66" s="60">
        <v>50</v>
      </c>
      <c r="H66" s="5"/>
      <c r="I66" s="5"/>
      <c r="J66" s="5"/>
      <c r="K66" s="93"/>
    </row>
    <row r="67" spans="1:11" ht="21.75" customHeight="1" x14ac:dyDescent="0.25">
      <c r="A67" s="58" t="s">
        <v>105</v>
      </c>
      <c r="B67" s="59"/>
      <c r="C67" s="59"/>
      <c r="D67" s="50" t="s">
        <v>134</v>
      </c>
      <c r="E67" s="55" t="s">
        <v>5</v>
      </c>
      <c r="F67" s="55" t="s">
        <v>6</v>
      </c>
      <c r="G67" s="80">
        <v>306164.13390000002</v>
      </c>
      <c r="H67" s="5"/>
      <c r="I67" s="5"/>
      <c r="J67" s="5"/>
      <c r="K67" s="93"/>
    </row>
    <row r="68" spans="1:11" ht="33.6" hidden="1" customHeight="1" x14ac:dyDescent="0.3">
      <c r="A68" s="58" t="s">
        <v>42</v>
      </c>
      <c r="B68" s="59"/>
      <c r="C68" s="59"/>
      <c r="D68" s="50" t="s">
        <v>134</v>
      </c>
      <c r="E68" s="55" t="s">
        <v>43</v>
      </c>
      <c r="F68" s="55" t="s">
        <v>6</v>
      </c>
      <c r="G68" s="60">
        <f>G69</f>
        <v>600</v>
      </c>
      <c r="H68" s="5"/>
      <c r="I68" s="5"/>
      <c r="J68" s="5"/>
      <c r="K68" s="93"/>
    </row>
    <row r="69" spans="1:11" ht="30.75" hidden="1" customHeight="1" x14ac:dyDescent="0.3">
      <c r="A69" s="58" t="s">
        <v>49</v>
      </c>
      <c r="B69" s="59"/>
      <c r="C69" s="59"/>
      <c r="D69" s="50" t="s">
        <v>134</v>
      </c>
      <c r="E69" s="55" t="s">
        <v>50</v>
      </c>
      <c r="F69" s="55" t="s">
        <v>46</v>
      </c>
      <c r="G69" s="60">
        <v>600</v>
      </c>
      <c r="H69" s="5"/>
      <c r="I69" s="5"/>
      <c r="J69" s="5"/>
      <c r="K69" s="93"/>
    </row>
    <row r="70" spans="1:11" ht="19.899999999999999" customHeight="1" x14ac:dyDescent="0.25">
      <c r="A70" s="58" t="s">
        <v>106</v>
      </c>
      <c r="B70" s="59"/>
      <c r="C70" s="59"/>
      <c r="D70" s="50" t="s">
        <v>135</v>
      </c>
      <c r="E70" s="55" t="s">
        <v>5</v>
      </c>
      <c r="F70" s="55" t="s">
        <v>6</v>
      </c>
      <c r="G70" s="60">
        <v>18384.45608</v>
      </c>
      <c r="H70" s="5"/>
      <c r="I70" s="5"/>
      <c r="J70" s="5"/>
      <c r="K70" s="21"/>
    </row>
    <row r="71" spans="1:11" ht="30.75" hidden="1" customHeight="1" x14ac:dyDescent="0.3">
      <c r="A71" s="58" t="s">
        <v>42</v>
      </c>
      <c r="B71" s="12"/>
      <c r="C71" s="12"/>
      <c r="D71" s="50" t="s">
        <v>135</v>
      </c>
      <c r="E71" s="31" t="s">
        <v>43</v>
      </c>
      <c r="F71" s="31" t="s">
        <v>6</v>
      </c>
      <c r="G71" s="42">
        <f>G72+G74+G76+G78+G80</f>
        <v>3715</v>
      </c>
      <c r="H71" s="5"/>
      <c r="I71" s="5"/>
      <c r="J71" s="5"/>
      <c r="K71" s="21"/>
    </row>
    <row r="72" spans="1:11" ht="27.75" hidden="1" customHeight="1" x14ac:dyDescent="0.3">
      <c r="A72" s="11" t="s">
        <v>51</v>
      </c>
      <c r="B72" s="12"/>
      <c r="C72" s="12"/>
      <c r="D72" s="50" t="s">
        <v>135</v>
      </c>
      <c r="E72" s="31" t="s">
        <v>52</v>
      </c>
      <c r="F72" s="31" t="s">
        <v>6</v>
      </c>
      <c r="G72" s="42">
        <f>G73</f>
        <v>1492</v>
      </c>
      <c r="H72" s="5"/>
      <c r="I72" s="5"/>
      <c r="J72" s="5"/>
      <c r="K72" s="94"/>
    </row>
    <row r="73" spans="1:11" ht="27.75" hidden="1" customHeight="1" x14ac:dyDescent="0.3">
      <c r="A73" s="48" t="s">
        <v>22</v>
      </c>
      <c r="B73" s="12"/>
      <c r="C73" s="12"/>
      <c r="D73" s="50" t="s">
        <v>135</v>
      </c>
      <c r="E73" s="31" t="s">
        <v>52</v>
      </c>
      <c r="F73" s="31" t="s">
        <v>23</v>
      </c>
      <c r="G73" s="42">
        <v>1492</v>
      </c>
      <c r="H73" s="5"/>
      <c r="I73" s="5"/>
      <c r="J73" s="5"/>
      <c r="K73" s="94"/>
    </row>
    <row r="74" spans="1:11" ht="15.6" hidden="1" x14ac:dyDescent="0.3">
      <c r="A74" s="12" t="s">
        <v>53</v>
      </c>
      <c r="B74" s="12"/>
      <c r="C74" s="12"/>
      <c r="D74" s="50" t="s">
        <v>135</v>
      </c>
      <c r="E74" s="31" t="s">
        <v>54</v>
      </c>
      <c r="F74" s="31" t="s">
        <v>6</v>
      </c>
      <c r="G74" s="42">
        <f>G75</f>
        <v>550</v>
      </c>
      <c r="H74" s="5"/>
      <c r="I74" s="5"/>
      <c r="J74" s="5"/>
      <c r="K74" s="94"/>
    </row>
    <row r="75" spans="1:11" ht="27.6" hidden="1" x14ac:dyDescent="0.3">
      <c r="A75" s="48" t="s">
        <v>22</v>
      </c>
      <c r="B75" s="12"/>
      <c r="C75" s="12"/>
      <c r="D75" s="50" t="s">
        <v>135</v>
      </c>
      <c r="E75" s="31" t="s">
        <v>54</v>
      </c>
      <c r="F75" s="31" t="s">
        <v>23</v>
      </c>
      <c r="G75" s="42">
        <v>550</v>
      </c>
      <c r="H75" s="5"/>
      <c r="I75" s="5"/>
      <c r="J75" s="5"/>
      <c r="K75" s="94"/>
    </row>
    <row r="76" spans="1:11" ht="15.6" hidden="1" x14ac:dyDescent="0.3">
      <c r="A76" s="12" t="s">
        <v>55</v>
      </c>
      <c r="B76" s="12"/>
      <c r="C76" s="12"/>
      <c r="D76" s="50" t="s">
        <v>135</v>
      </c>
      <c r="E76" s="31" t="s">
        <v>56</v>
      </c>
      <c r="F76" s="31" t="s">
        <v>6</v>
      </c>
      <c r="G76" s="42">
        <f>G77</f>
        <v>280</v>
      </c>
      <c r="H76" s="5"/>
      <c r="I76" s="5"/>
      <c r="J76" s="5"/>
      <c r="K76" s="94"/>
    </row>
    <row r="77" spans="1:11" ht="27.6" hidden="1" x14ac:dyDescent="0.3">
      <c r="A77" s="48" t="s">
        <v>22</v>
      </c>
      <c r="B77" s="12"/>
      <c r="C77" s="12"/>
      <c r="D77" s="50" t="s">
        <v>135</v>
      </c>
      <c r="E77" s="31" t="s">
        <v>56</v>
      </c>
      <c r="F77" s="31" t="s">
        <v>23</v>
      </c>
      <c r="G77" s="42">
        <v>280</v>
      </c>
      <c r="H77" s="5"/>
      <c r="I77" s="5"/>
      <c r="J77" s="5"/>
      <c r="K77" s="94"/>
    </row>
    <row r="78" spans="1:11" ht="15.6" hidden="1" x14ac:dyDescent="0.3">
      <c r="A78" s="12" t="s">
        <v>57</v>
      </c>
      <c r="B78" s="12"/>
      <c r="C78" s="12"/>
      <c r="D78" s="50" t="s">
        <v>135</v>
      </c>
      <c r="E78" s="31" t="s">
        <v>58</v>
      </c>
      <c r="F78" s="31" t="s">
        <v>6</v>
      </c>
      <c r="G78" s="42">
        <f>G79</f>
        <v>37</v>
      </c>
      <c r="H78" s="5"/>
      <c r="I78" s="5"/>
      <c r="J78" s="5"/>
      <c r="K78" s="94"/>
    </row>
    <row r="79" spans="1:11" ht="27.6" hidden="1" x14ac:dyDescent="0.3">
      <c r="A79" s="48" t="s">
        <v>22</v>
      </c>
      <c r="B79" s="12"/>
      <c r="C79" s="12"/>
      <c r="D79" s="50" t="s">
        <v>135</v>
      </c>
      <c r="E79" s="31" t="s">
        <v>58</v>
      </c>
      <c r="F79" s="31" t="s">
        <v>23</v>
      </c>
      <c r="G79" s="42">
        <v>37</v>
      </c>
      <c r="H79" s="5"/>
      <c r="I79" s="5"/>
      <c r="J79" s="5"/>
      <c r="K79" s="94"/>
    </row>
    <row r="80" spans="1:11" ht="15.6" hidden="1" x14ac:dyDescent="0.3">
      <c r="A80" s="12" t="s">
        <v>59</v>
      </c>
      <c r="B80" s="12"/>
      <c r="C80" s="12"/>
      <c r="D80" s="50" t="s">
        <v>135</v>
      </c>
      <c r="E80" s="31" t="s">
        <v>60</v>
      </c>
      <c r="F80" s="31" t="s">
        <v>6</v>
      </c>
      <c r="G80" s="42">
        <f>G81</f>
        <v>1356</v>
      </c>
      <c r="H80" s="5"/>
      <c r="I80" s="5"/>
      <c r="J80" s="5"/>
      <c r="K80" s="94"/>
    </row>
    <row r="81" spans="1:11" ht="27.6" hidden="1" x14ac:dyDescent="0.3">
      <c r="A81" s="48" t="s">
        <v>22</v>
      </c>
      <c r="B81" s="12"/>
      <c r="C81" s="12"/>
      <c r="D81" s="50" t="s">
        <v>135</v>
      </c>
      <c r="E81" s="31" t="s">
        <v>60</v>
      </c>
      <c r="F81" s="31" t="s">
        <v>23</v>
      </c>
      <c r="G81" s="42">
        <v>1356</v>
      </c>
      <c r="H81" s="5"/>
      <c r="I81" s="5"/>
      <c r="J81" s="5"/>
      <c r="K81" s="71"/>
    </row>
    <row r="82" spans="1:11" ht="15.75" x14ac:dyDescent="0.25">
      <c r="A82" s="10" t="s">
        <v>61</v>
      </c>
      <c r="B82" s="10"/>
      <c r="C82" s="10"/>
      <c r="D82" s="36" t="s">
        <v>136</v>
      </c>
      <c r="E82" s="30" t="s">
        <v>5</v>
      </c>
      <c r="F82" s="30" t="s">
        <v>6</v>
      </c>
      <c r="G82" s="40">
        <f>G83+G84</f>
        <v>149.19999999999999</v>
      </c>
      <c r="H82" s="5"/>
      <c r="I82" s="5"/>
      <c r="J82" s="5"/>
    </row>
    <row r="83" spans="1:11" ht="15.75" x14ac:dyDescent="0.25">
      <c r="A83" s="58" t="s">
        <v>62</v>
      </c>
      <c r="B83" s="59"/>
      <c r="C83" s="59"/>
      <c r="D83" s="50" t="s">
        <v>137</v>
      </c>
      <c r="E83" s="55" t="s">
        <v>5</v>
      </c>
      <c r="F83" s="55" t="s">
        <v>6</v>
      </c>
      <c r="G83" s="60">
        <v>49.2</v>
      </c>
      <c r="H83" s="5"/>
      <c r="I83" s="5"/>
      <c r="J83" s="5"/>
    </row>
    <row r="84" spans="1:11" ht="20.25" customHeight="1" x14ac:dyDescent="0.25">
      <c r="A84" s="48" t="s">
        <v>156</v>
      </c>
      <c r="B84" s="59"/>
      <c r="C84" s="59"/>
      <c r="D84" s="50" t="s">
        <v>155</v>
      </c>
      <c r="E84" s="55" t="s">
        <v>63</v>
      </c>
      <c r="F84" s="55" t="s">
        <v>6</v>
      </c>
      <c r="G84" s="60">
        <v>100</v>
      </c>
      <c r="H84" s="5"/>
      <c r="I84" s="5"/>
      <c r="J84" s="5"/>
    </row>
    <row r="85" spans="1:11" ht="32.25" hidden="1" customHeight="1" x14ac:dyDescent="0.3">
      <c r="A85" s="48" t="s">
        <v>18</v>
      </c>
      <c r="B85" s="59"/>
      <c r="C85" s="59"/>
      <c r="D85" s="50" t="s">
        <v>137</v>
      </c>
      <c r="E85" s="55" t="s">
        <v>19</v>
      </c>
      <c r="F85" s="55" t="s">
        <v>6</v>
      </c>
      <c r="G85" s="60">
        <f>G86</f>
        <v>0</v>
      </c>
      <c r="H85" s="5"/>
      <c r="I85" s="5"/>
      <c r="J85" s="5"/>
    </row>
    <row r="86" spans="1:11" ht="15.6" hidden="1" x14ac:dyDescent="0.3">
      <c r="A86" s="59" t="s">
        <v>64</v>
      </c>
      <c r="B86" s="59"/>
      <c r="C86" s="59"/>
      <c r="D86" s="50" t="s">
        <v>137</v>
      </c>
      <c r="E86" s="55" t="s">
        <v>65</v>
      </c>
      <c r="F86" s="55" t="s">
        <v>6</v>
      </c>
      <c r="G86" s="60">
        <f>G87</f>
        <v>0</v>
      </c>
      <c r="H86" s="5"/>
      <c r="I86" s="5"/>
      <c r="J86" s="5"/>
    </row>
    <row r="87" spans="1:11" ht="33" hidden="1" customHeight="1" x14ac:dyDescent="0.3">
      <c r="A87" s="48" t="s">
        <v>22</v>
      </c>
      <c r="B87" s="59"/>
      <c r="C87" s="59"/>
      <c r="D87" s="50" t="s">
        <v>137</v>
      </c>
      <c r="E87" s="55" t="s">
        <v>65</v>
      </c>
      <c r="F87" s="55" t="s">
        <v>23</v>
      </c>
      <c r="G87" s="60"/>
      <c r="H87" s="5"/>
      <c r="I87" s="5"/>
      <c r="J87" s="5"/>
    </row>
    <row r="88" spans="1:11" ht="15.75" customHeight="1" x14ac:dyDescent="0.25">
      <c r="A88" s="3" t="s">
        <v>66</v>
      </c>
      <c r="B88" s="10"/>
      <c r="C88" s="10"/>
      <c r="D88" s="36" t="s">
        <v>138</v>
      </c>
      <c r="E88" s="30" t="s">
        <v>5</v>
      </c>
      <c r="F88" s="30" t="s">
        <v>6</v>
      </c>
      <c r="G88" s="40">
        <f>G89+G112</f>
        <v>6904</v>
      </c>
      <c r="H88" s="5"/>
      <c r="I88" s="5"/>
      <c r="J88" s="5"/>
    </row>
    <row r="89" spans="1:11" ht="18.75" customHeight="1" x14ac:dyDescent="0.25">
      <c r="A89" s="48" t="s">
        <v>67</v>
      </c>
      <c r="B89" s="59"/>
      <c r="C89" s="59"/>
      <c r="D89" s="50" t="s">
        <v>139</v>
      </c>
      <c r="E89" s="55" t="s">
        <v>5</v>
      </c>
      <c r="F89" s="55" t="s">
        <v>6</v>
      </c>
      <c r="G89" s="60">
        <v>1570</v>
      </c>
      <c r="H89" s="5"/>
      <c r="I89" s="5"/>
      <c r="J89" s="5"/>
    </row>
    <row r="90" spans="1:11" ht="31.5" hidden="1" customHeight="1" x14ac:dyDescent="0.3">
      <c r="A90" s="48" t="s">
        <v>8</v>
      </c>
      <c r="B90" s="59"/>
      <c r="C90" s="59"/>
      <c r="D90" s="50" t="s">
        <v>139</v>
      </c>
      <c r="E90" s="55" t="s">
        <v>10</v>
      </c>
      <c r="F90" s="55" t="s">
        <v>6</v>
      </c>
      <c r="G90" s="60">
        <f>G91+G96</f>
        <v>1288</v>
      </c>
      <c r="H90" s="5"/>
      <c r="I90" s="5"/>
      <c r="J90" s="5"/>
    </row>
    <row r="91" spans="1:11" ht="29.25" hidden="1" customHeight="1" x14ac:dyDescent="0.3">
      <c r="A91" s="48" t="s">
        <v>68</v>
      </c>
      <c r="B91" s="59"/>
      <c r="C91" s="59"/>
      <c r="D91" s="50" t="s">
        <v>139</v>
      </c>
      <c r="E91" s="55" t="s">
        <v>69</v>
      </c>
      <c r="F91" s="55" t="s">
        <v>6</v>
      </c>
      <c r="G91" s="60">
        <f>G92</f>
        <v>728</v>
      </c>
      <c r="H91" s="5"/>
      <c r="I91" s="5"/>
      <c r="J91" s="5"/>
    </row>
    <row r="92" spans="1:11" ht="33" hidden="1" customHeight="1" x14ac:dyDescent="0.3">
      <c r="A92" s="48" t="s">
        <v>70</v>
      </c>
      <c r="B92" s="49" t="s">
        <v>6</v>
      </c>
      <c r="C92" s="49" t="s">
        <v>9</v>
      </c>
      <c r="D92" s="50" t="s">
        <v>139</v>
      </c>
      <c r="E92" s="51" t="s">
        <v>71</v>
      </c>
      <c r="F92" s="51" t="s">
        <v>113</v>
      </c>
      <c r="G92" s="52">
        <v>728</v>
      </c>
      <c r="H92" s="5"/>
      <c r="I92" s="5"/>
      <c r="J92" s="5"/>
    </row>
    <row r="93" spans="1:11" ht="15.6" hidden="1" x14ac:dyDescent="0.3">
      <c r="A93" s="48"/>
      <c r="B93" s="49"/>
      <c r="C93" s="49"/>
      <c r="D93" s="50" t="s">
        <v>139</v>
      </c>
      <c r="E93" s="51"/>
      <c r="F93" s="51"/>
      <c r="G93" s="52"/>
      <c r="H93" s="5"/>
      <c r="I93" s="5"/>
      <c r="J93" s="5"/>
    </row>
    <row r="94" spans="1:11" ht="15.6" hidden="1" x14ac:dyDescent="0.3">
      <c r="A94" s="48"/>
      <c r="B94" s="49"/>
      <c r="C94" s="49"/>
      <c r="D94" s="50" t="s">
        <v>139</v>
      </c>
      <c r="E94" s="51"/>
      <c r="F94" s="51"/>
      <c r="G94" s="52"/>
      <c r="H94" s="5"/>
      <c r="I94" s="5"/>
      <c r="J94" s="5"/>
    </row>
    <row r="95" spans="1:11" ht="15.6" hidden="1" x14ac:dyDescent="0.3">
      <c r="A95" s="48"/>
      <c r="B95" s="49"/>
      <c r="C95" s="49"/>
      <c r="D95" s="50" t="s">
        <v>139</v>
      </c>
      <c r="E95" s="51"/>
      <c r="F95" s="51"/>
      <c r="G95" s="52"/>
      <c r="H95" s="5"/>
      <c r="I95" s="5"/>
      <c r="J95" s="5"/>
    </row>
    <row r="96" spans="1:11" ht="33.75" hidden="1" customHeight="1" x14ac:dyDescent="0.3">
      <c r="A96" s="48" t="s">
        <v>72</v>
      </c>
      <c r="B96" s="49" t="s">
        <v>6</v>
      </c>
      <c r="C96" s="49" t="s">
        <v>9</v>
      </c>
      <c r="D96" s="50" t="s">
        <v>139</v>
      </c>
      <c r="E96" s="51" t="s">
        <v>73</v>
      </c>
      <c r="F96" s="51" t="s">
        <v>6</v>
      </c>
      <c r="G96" s="52">
        <f>G97</f>
        <v>560</v>
      </c>
      <c r="H96" s="5"/>
      <c r="I96" s="5"/>
      <c r="J96" s="5"/>
    </row>
    <row r="97" spans="1:10" ht="58.5" hidden="1" customHeight="1" x14ac:dyDescent="0.3">
      <c r="A97" s="48" t="s">
        <v>74</v>
      </c>
      <c r="B97" s="49" t="s">
        <v>6</v>
      </c>
      <c r="C97" s="49" t="s">
        <v>9</v>
      </c>
      <c r="D97" s="50" t="s">
        <v>139</v>
      </c>
      <c r="E97" s="51" t="s">
        <v>73</v>
      </c>
      <c r="F97" s="51" t="s">
        <v>113</v>
      </c>
      <c r="G97" s="52">
        <v>560</v>
      </c>
      <c r="H97" s="5"/>
      <c r="I97" s="5"/>
      <c r="J97" s="5"/>
    </row>
    <row r="98" spans="1:10" ht="15.6" hidden="1" x14ac:dyDescent="0.3">
      <c r="A98" s="13"/>
      <c r="B98" s="8"/>
      <c r="C98" s="8"/>
      <c r="D98" s="27"/>
      <c r="E98" s="32"/>
      <c r="F98" s="32"/>
      <c r="G98" s="43"/>
      <c r="H98" s="5"/>
      <c r="I98" s="5"/>
      <c r="J98" s="5"/>
    </row>
    <row r="99" spans="1:10" ht="15.6" hidden="1" x14ac:dyDescent="0.3">
      <c r="A99" s="6"/>
      <c r="B99" s="7"/>
      <c r="C99" s="7"/>
      <c r="D99" s="27"/>
      <c r="E99" s="29"/>
      <c r="F99" s="29"/>
      <c r="G99" s="39"/>
      <c r="H99" s="5"/>
      <c r="I99" s="5"/>
      <c r="J99" s="5"/>
    </row>
    <row r="100" spans="1:10" ht="15.6" hidden="1" x14ac:dyDescent="0.3">
      <c r="A100" s="14"/>
      <c r="B100" s="15"/>
      <c r="C100" s="15"/>
      <c r="D100" s="27"/>
      <c r="E100" s="33"/>
      <c r="F100" s="33"/>
      <c r="G100" s="44"/>
      <c r="H100" s="16"/>
      <c r="I100" s="16"/>
      <c r="J100" s="16"/>
    </row>
    <row r="101" spans="1:10" ht="15.6" hidden="1" x14ac:dyDescent="0.3">
      <c r="A101" s="11"/>
      <c r="B101" s="12"/>
      <c r="C101" s="12"/>
      <c r="D101" s="27"/>
      <c r="E101" s="31"/>
      <c r="F101" s="31"/>
      <c r="G101" s="41"/>
      <c r="H101" s="16"/>
      <c r="I101" s="16"/>
      <c r="J101" s="16"/>
    </row>
    <row r="102" spans="1:10" ht="15.6" hidden="1" x14ac:dyDescent="0.3">
      <c r="A102" s="11"/>
      <c r="B102" s="12"/>
      <c r="C102" s="12"/>
      <c r="D102" s="27"/>
      <c r="E102" s="31"/>
      <c r="F102" s="31"/>
      <c r="G102" s="42"/>
      <c r="H102" s="16"/>
      <c r="I102" s="16"/>
      <c r="J102" s="16"/>
    </row>
    <row r="103" spans="1:10" ht="15.6" hidden="1" x14ac:dyDescent="0.3">
      <c r="A103" s="11"/>
      <c r="B103" s="12"/>
      <c r="C103" s="12"/>
      <c r="D103" s="27"/>
      <c r="E103" s="31"/>
      <c r="F103" s="31"/>
      <c r="G103" s="42"/>
      <c r="H103" s="16"/>
      <c r="I103" s="16"/>
      <c r="J103" s="16"/>
    </row>
    <row r="104" spans="1:10" ht="15.6" hidden="1" x14ac:dyDescent="0.3">
      <c r="A104" s="11"/>
      <c r="B104" s="12"/>
      <c r="C104" s="12"/>
      <c r="D104" s="27"/>
      <c r="E104" s="31"/>
      <c r="F104" s="31"/>
      <c r="G104" s="42"/>
      <c r="H104" s="16"/>
      <c r="I104" s="16"/>
      <c r="J104" s="16"/>
    </row>
    <row r="105" spans="1:10" ht="15.6" hidden="1" x14ac:dyDescent="0.3">
      <c r="A105" s="12"/>
      <c r="B105" s="12"/>
      <c r="C105" s="12"/>
      <c r="D105" s="27"/>
      <c r="E105" s="31"/>
      <c r="F105" s="31"/>
      <c r="G105" s="42"/>
      <c r="H105" s="16"/>
      <c r="I105" s="16"/>
      <c r="J105" s="16"/>
    </row>
    <row r="106" spans="1:10" ht="15.6" hidden="1" x14ac:dyDescent="0.3">
      <c r="A106" s="12"/>
      <c r="B106" s="12"/>
      <c r="C106" s="12"/>
      <c r="D106" s="27"/>
      <c r="E106" s="31"/>
      <c r="F106" s="31"/>
      <c r="G106" s="42"/>
      <c r="H106" s="16"/>
      <c r="I106" s="16"/>
      <c r="J106" s="16"/>
    </row>
    <row r="107" spans="1:10" ht="15.6" hidden="1" x14ac:dyDescent="0.3">
      <c r="A107" s="12"/>
      <c r="B107" s="12"/>
      <c r="C107" s="12"/>
      <c r="D107" s="27"/>
      <c r="E107" s="31"/>
      <c r="F107" s="31"/>
      <c r="G107" s="42"/>
      <c r="H107" s="16"/>
      <c r="I107" s="16"/>
      <c r="J107" s="16"/>
    </row>
    <row r="108" spans="1:10" ht="15.6" hidden="1" x14ac:dyDescent="0.3">
      <c r="A108" s="12"/>
      <c r="B108" s="12"/>
      <c r="C108" s="12"/>
      <c r="D108" s="27"/>
      <c r="E108" s="31"/>
      <c r="F108" s="31"/>
      <c r="G108" s="42"/>
      <c r="H108" s="16"/>
      <c r="I108" s="16"/>
      <c r="J108" s="16"/>
    </row>
    <row r="109" spans="1:10" ht="14.45" hidden="1" x14ac:dyDescent="0.3">
      <c r="A109" s="23"/>
      <c r="B109" s="17"/>
      <c r="C109" s="17"/>
      <c r="D109" s="27"/>
      <c r="E109" s="34"/>
      <c r="F109" s="34"/>
      <c r="G109" s="45"/>
      <c r="H109" s="18"/>
      <c r="I109" s="18"/>
      <c r="J109" s="18"/>
    </row>
    <row r="110" spans="1:10" ht="14.45" hidden="1" x14ac:dyDescent="0.3">
      <c r="A110" s="6"/>
      <c r="B110" s="7"/>
      <c r="C110" s="7"/>
      <c r="D110" s="27"/>
      <c r="E110" s="29"/>
      <c r="F110" s="29"/>
      <c r="G110" s="39"/>
      <c r="H110" s="18"/>
      <c r="I110" s="18"/>
      <c r="J110" s="18"/>
    </row>
    <row r="111" spans="1:10" ht="14.45" hidden="1" x14ac:dyDescent="0.3">
      <c r="A111" s="24"/>
      <c r="B111" s="19"/>
      <c r="C111" s="19"/>
      <c r="D111" s="27"/>
      <c r="E111" s="35"/>
      <c r="F111" s="35"/>
      <c r="G111" s="46"/>
      <c r="H111" s="18"/>
      <c r="I111" s="18"/>
      <c r="J111" s="18"/>
    </row>
    <row r="112" spans="1:10" ht="21" customHeight="1" x14ac:dyDescent="0.25">
      <c r="A112" s="48" t="s">
        <v>77</v>
      </c>
      <c r="B112" s="49"/>
      <c r="C112" s="49"/>
      <c r="D112" s="50" t="s">
        <v>140</v>
      </c>
      <c r="E112" s="51" t="s">
        <v>5</v>
      </c>
      <c r="F112" s="51" t="s">
        <v>6</v>
      </c>
      <c r="G112" s="60">
        <v>5334</v>
      </c>
      <c r="H112" s="18"/>
      <c r="I112" s="18"/>
      <c r="J112" s="18"/>
    </row>
    <row r="113" spans="1:10" ht="33.75" hidden="1" customHeight="1" x14ac:dyDescent="0.3">
      <c r="A113" s="48" t="s">
        <v>8</v>
      </c>
      <c r="B113" s="49"/>
      <c r="C113" s="49"/>
      <c r="D113" s="50" t="s">
        <v>140</v>
      </c>
      <c r="E113" s="51" t="s">
        <v>10</v>
      </c>
      <c r="F113" s="51" t="s">
        <v>6</v>
      </c>
      <c r="G113" s="60">
        <f>G114</f>
        <v>2822</v>
      </c>
      <c r="H113" s="18"/>
      <c r="I113" s="18"/>
      <c r="J113" s="18"/>
    </row>
    <row r="114" spans="1:10" ht="33.75" hidden="1" customHeight="1" x14ac:dyDescent="0.3">
      <c r="A114" s="48" t="s">
        <v>68</v>
      </c>
      <c r="B114" s="59"/>
      <c r="C114" s="59"/>
      <c r="D114" s="50" t="s">
        <v>140</v>
      </c>
      <c r="E114" s="55" t="s">
        <v>69</v>
      </c>
      <c r="F114" s="55" t="s">
        <v>6</v>
      </c>
      <c r="G114" s="60">
        <f>G115</f>
        <v>2822</v>
      </c>
      <c r="H114" s="18"/>
      <c r="I114" s="18"/>
      <c r="J114" s="18"/>
    </row>
    <row r="115" spans="1:10" ht="64.5" hidden="1" customHeight="1" x14ac:dyDescent="0.3">
      <c r="A115" s="48" t="s">
        <v>78</v>
      </c>
      <c r="B115" s="49"/>
      <c r="C115" s="49"/>
      <c r="D115" s="50" t="s">
        <v>140</v>
      </c>
      <c r="E115" s="51" t="s">
        <v>79</v>
      </c>
      <c r="F115" s="51" t="s">
        <v>6</v>
      </c>
      <c r="G115" s="60">
        <f>G116+G117+G118</f>
        <v>2822</v>
      </c>
      <c r="H115" s="18"/>
      <c r="I115" s="18"/>
      <c r="J115" s="18"/>
    </row>
    <row r="116" spans="1:10" ht="32.25" hidden="1" customHeight="1" x14ac:dyDescent="0.3">
      <c r="A116" s="48" t="s">
        <v>15</v>
      </c>
      <c r="B116" s="49"/>
      <c r="C116" s="49"/>
      <c r="D116" s="50" t="s">
        <v>140</v>
      </c>
      <c r="E116" s="51" t="s">
        <v>79</v>
      </c>
      <c r="F116" s="51" t="s">
        <v>16</v>
      </c>
      <c r="G116" s="60">
        <v>2646</v>
      </c>
      <c r="H116" s="18"/>
      <c r="I116" s="18"/>
      <c r="J116" s="18"/>
    </row>
    <row r="117" spans="1:10" ht="36" hidden="1" customHeight="1" x14ac:dyDescent="0.3">
      <c r="A117" s="48" t="s">
        <v>22</v>
      </c>
      <c r="B117" s="49"/>
      <c r="C117" s="49"/>
      <c r="D117" s="50" t="s">
        <v>140</v>
      </c>
      <c r="E117" s="51" t="s">
        <v>79</v>
      </c>
      <c r="F117" s="51" t="s">
        <v>23</v>
      </c>
      <c r="G117" s="60">
        <v>175</v>
      </c>
      <c r="H117" s="18"/>
      <c r="I117" s="18"/>
      <c r="J117" s="18"/>
    </row>
    <row r="118" spans="1:10" ht="36" hidden="1" customHeight="1" x14ac:dyDescent="0.3">
      <c r="A118" s="48" t="s">
        <v>89</v>
      </c>
      <c r="B118" s="49"/>
      <c r="C118" s="49"/>
      <c r="D118" s="50" t="s">
        <v>140</v>
      </c>
      <c r="E118" s="51" t="s">
        <v>79</v>
      </c>
      <c r="F118" s="51" t="s">
        <v>88</v>
      </c>
      <c r="G118" s="60">
        <v>1</v>
      </c>
      <c r="H118" s="18"/>
      <c r="I118" s="18"/>
      <c r="J118" s="18"/>
    </row>
    <row r="119" spans="1:10" ht="19.149999999999999" customHeight="1" x14ac:dyDescent="0.25">
      <c r="A119" s="3" t="s">
        <v>152</v>
      </c>
      <c r="B119" s="4"/>
      <c r="C119" s="4"/>
      <c r="D119" s="36" t="s">
        <v>150</v>
      </c>
      <c r="E119" s="28" t="s">
        <v>5</v>
      </c>
      <c r="F119" s="28" t="s">
        <v>6</v>
      </c>
      <c r="G119" s="40">
        <f>G121+G120</f>
        <v>116</v>
      </c>
      <c r="H119" s="18"/>
      <c r="I119" s="18"/>
      <c r="J119" s="18"/>
    </row>
    <row r="120" spans="1:10" ht="19.149999999999999" customHeight="1" x14ac:dyDescent="0.25">
      <c r="A120" s="48" t="s">
        <v>154</v>
      </c>
      <c r="B120" s="48" t="s">
        <v>154</v>
      </c>
      <c r="C120" s="48" t="s">
        <v>154</v>
      </c>
      <c r="D120" s="79">
        <v>1003</v>
      </c>
      <c r="E120" s="48"/>
      <c r="F120" s="48"/>
      <c r="G120" s="79">
        <v>96</v>
      </c>
      <c r="H120" s="18"/>
      <c r="I120" s="18"/>
      <c r="J120" s="18"/>
    </row>
    <row r="121" spans="1:10" ht="22.15" customHeight="1" x14ac:dyDescent="0.25">
      <c r="A121" s="48" t="s">
        <v>153</v>
      </c>
      <c r="B121" s="49"/>
      <c r="C121" s="49"/>
      <c r="D121" s="50" t="s">
        <v>151</v>
      </c>
      <c r="E121" s="51"/>
      <c r="F121" s="51"/>
      <c r="G121" s="60">
        <v>20</v>
      </c>
      <c r="H121" s="18"/>
      <c r="I121" s="18"/>
      <c r="J121" s="18"/>
    </row>
    <row r="122" spans="1:10" ht="22.9" customHeight="1" x14ac:dyDescent="0.25">
      <c r="A122" s="3" t="s">
        <v>107</v>
      </c>
      <c r="B122" s="4"/>
      <c r="C122" s="4"/>
      <c r="D122" s="36" t="s">
        <v>141</v>
      </c>
      <c r="E122" s="28" t="s">
        <v>5</v>
      </c>
      <c r="F122" s="28" t="s">
        <v>6</v>
      </c>
      <c r="G122" s="40">
        <f>G123</f>
        <v>3684.4</v>
      </c>
      <c r="H122" s="18"/>
      <c r="I122" s="18"/>
      <c r="J122" s="18"/>
    </row>
    <row r="123" spans="1:10" ht="22.9" customHeight="1" x14ac:dyDescent="0.25">
      <c r="A123" s="48" t="s">
        <v>112</v>
      </c>
      <c r="B123" s="49"/>
      <c r="C123" s="49"/>
      <c r="D123" s="50" t="s">
        <v>142</v>
      </c>
      <c r="E123" s="51" t="s">
        <v>5</v>
      </c>
      <c r="F123" s="51" t="s">
        <v>6</v>
      </c>
      <c r="G123" s="60">
        <v>3684.4</v>
      </c>
      <c r="H123" s="18"/>
      <c r="I123" s="18"/>
      <c r="J123" s="18"/>
    </row>
    <row r="124" spans="1:10" ht="46.9" hidden="1" customHeight="1" x14ac:dyDescent="0.3">
      <c r="A124" s="48" t="s">
        <v>109</v>
      </c>
      <c r="B124" s="49"/>
      <c r="C124" s="49"/>
      <c r="D124" s="50" t="s">
        <v>142</v>
      </c>
      <c r="E124" s="51" t="s">
        <v>108</v>
      </c>
      <c r="F124" s="51" t="s">
        <v>6</v>
      </c>
      <c r="G124" s="60">
        <f>G125+G126</f>
        <v>340</v>
      </c>
      <c r="H124" s="18"/>
      <c r="I124" s="18"/>
      <c r="J124" s="18"/>
    </row>
    <row r="125" spans="1:10" ht="36" hidden="1" customHeight="1" x14ac:dyDescent="0.3">
      <c r="A125" s="48" t="s">
        <v>15</v>
      </c>
      <c r="B125" s="49"/>
      <c r="C125" s="49"/>
      <c r="D125" s="50" t="s">
        <v>142</v>
      </c>
      <c r="E125" s="51" t="s">
        <v>108</v>
      </c>
      <c r="F125" s="51" t="s">
        <v>16</v>
      </c>
      <c r="G125" s="60">
        <v>135</v>
      </c>
      <c r="H125" s="18"/>
      <c r="I125" s="18"/>
      <c r="J125" s="18"/>
    </row>
    <row r="126" spans="1:10" ht="36" hidden="1" customHeight="1" x14ac:dyDescent="0.3">
      <c r="A126" s="48" t="s">
        <v>22</v>
      </c>
      <c r="B126" s="49"/>
      <c r="C126" s="49"/>
      <c r="D126" s="50" t="s">
        <v>142</v>
      </c>
      <c r="E126" s="51" t="s">
        <v>108</v>
      </c>
      <c r="F126" s="51" t="s">
        <v>23</v>
      </c>
      <c r="G126" s="60">
        <v>205</v>
      </c>
      <c r="H126" s="18"/>
      <c r="I126" s="18"/>
      <c r="J126" s="18"/>
    </row>
    <row r="127" spans="1:10" ht="14.45" hidden="1" x14ac:dyDescent="0.3">
      <c r="A127" s="20" t="s">
        <v>80</v>
      </c>
      <c r="B127" s="20"/>
      <c r="C127" s="20"/>
      <c r="D127" s="36" t="s">
        <v>143</v>
      </c>
      <c r="E127" s="36" t="s">
        <v>5</v>
      </c>
      <c r="F127" s="36" t="s">
        <v>6</v>
      </c>
      <c r="G127" s="47">
        <f>G128</f>
        <v>0</v>
      </c>
      <c r="H127" s="18"/>
      <c r="I127" s="18"/>
      <c r="J127" s="18"/>
    </row>
    <row r="128" spans="1:10" ht="14.45" hidden="1" x14ac:dyDescent="0.3">
      <c r="A128" s="72" t="s">
        <v>81</v>
      </c>
      <c r="B128" s="61"/>
      <c r="C128" s="61"/>
      <c r="D128" s="50" t="s">
        <v>144</v>
      </c>
      <c r="E128" s="50" t="s">
        <v>5</v>
      </c>
      <c r="F128" s="50" t="s">
        <v>6</v>
      </c>
      <c r="G128" s="62">
        <v>0</v>
      </c>
      <c r="H128" s="18"/>
      <c r="I128" s="18"/>
      <c r="J128" s="18"/>
    </row>
    <row r="129" spans="1:10" ht="30" hidden="1" customHeight="1" x14ac:dyDescent="0.3">
      <c r="A129" s="48" t="s">
        <v>8</v>
      </c>
      <c r="B129" s="61"/>
      <c r="C129" s="61"/>
      <c r="D129" s="50" t="s">
        <v>144</v>
      </c>
      <c r="E129" s="50" t="s">
        <v>10</v>
      </c>
      <c r="F129" s="50" t="s">
        <v>6</v>
      </c>
      <c r="G129" s="62">
        <f>G130</f>
        <v>4</v>
      </c>
      <c r="H129" s="18"/>
      <c r="I129" s="18"/>
      <c r="J129" s="18"/>
    </row>
    <row r="130" spans="1:10" ht="35.25" hidden="1" customHeight="1" x14ac:dyDescent="0.3">
      <c r="A130" s="48" t="s">
        <v>18</v>
      </c>
      <c r="B130" s="61"/>
      <c r="C130" s="61"/>
      <c r="D130" s="50" t="s">
        <v>144</v>
      </c>
      <c r="E130" s="50" t="s">
        <v>19</v>
      </c>
      <c r="F130" s="50" t="s">
        <v>6</v>
      </c>
      <c r="G130" s="62">
        <f>G131</f>
        <v>4</v>
      </c>
      <c r="H130" s="18"/>
      <c r="I130" s="18"/>
      <c r="J130" s="18"/>
    </row>
    <row r="131" spans="1:10" ht="19.5" hidden="1" customHeight="1" x14ac:dyDescent="0.3">
      <c r="A131" s="48" t="s">
        <v>75</v>
      </c>
      <c r="B131" s="49"/>
      <c r="C131" s="49"/>
      <c r="D131" s="50" t="s">
        <v>144</v>
      </c>
      <c r="E131" s="51" t="s">
        <v>76</v>
      </c>
      <c r="F131" s="51" t="s">
        <v>6</v>
      </c>
      <c r="G131" s="52">
        <f>G132</f>
        <v>4</v>
      </c>
      <c r="H131" s="18"/>
      <c r="I131" s="18"/>
      <c r="J131" s="18"/>
    </row>
    <row r="132" spans="1:10" ht="14.45" hidden="1" x14ac:dyDescent="0.3">
      <c r="A132" s="61" t="s">
        <v>114</v>
      </c>
      <c r="B132" s="61"/>
      <c r="C132" s="61"/>
      <c r="D132" s="50" t="s">
        <v>144</v>
      </c>
      <c r="E132" s="51" t="s">
        <v>76</v>
      </c>
      <c r="F132" s="50" t="s">
        <v>115</v>
      </c>
      <c r="G132" s="62">
        <v>4</v>
      </c>
      <c r="H132" s="18"/>
      <c r="I132" s="18"/>
      <c r="J132" s="18"/>
    </row>
    <row r="133" spans="1:10" x14ac:dyDescent="0.25">
      <c r="A133" s="3" t="s">
        <v>165</v>
      </c>
      <c r="B133" s="4"/>
      <c r="C133" s="4"/>
      <c r="D133" s="36" t="s">
        <v>143</v>
      </c>
      <c r="E133" s="28" t="s">
        <v>5</v>
      </c>
      <c r="F133" s="28" t="s">
        <v>6</v>
      </c>
      <c r="G133" s="40">
        <f>G134</f>
        <v>158</v>
      </c>
    </row>
    <row r="134" spans="1:10" x14ac:dyDescent="0.25">
      <c r="A134" s="48" t="s">
        <v>166</v>
      </c>
      <c r="B134" s="49"/>
      <c r="C134" s="49"/>
      <c r="D134" s="50" t="s">
        <v>144</v>
      </c>
      <c r="E134" s="51" t="s">
        <v>5</v>
      </c>
      <c r="F134" s="51" t="s">
        <v>6</v>
      </c>
      <c r="G134" s="60">
        <v>158</v>
      </c>
    </row>
    <row r="135" spans="1:10" x14ac:dyDescent="0.25">
      <c r="A135" s="83"/>
      <c r="B135" s="84"/>
      <c r="C135" s="84"/>
      <c r="D135" s="85"/>
      <c r="E135" s="86"/>
      <c r="F135" s="86"/>
      <c r="G135" s="87"/>
    </row>
    <row r="136" spans="1:10" x14ac:dyDescent="0.25">
      <c r="A136" s="83"/>
      <c r="B136" s="84"/>
      <c r="C136" s="84"/>
      <c r="D136" s="85"/>
      <c r="E136" s="86"/>
      <c r="F136" s="86"/>
      <c r="G136" s="87"/>
    </row>
    <row r="137" spans="1:10" ht="18.75" x14ac:dyDescent="0.3">
      <c r="A137" s="70" t="s">
        <v>159</v>
      </c>
      <c r="B137" s="70"/>
      <c r="C137" s="70"/>
      <c r="D137" s="70"/>
      <c r="E137" s="70"/>
      <c r="F137" s="70"/>
      <c r="G137" s="70"/>
      <c r="H137" s="70"/>
    </row>
    <row r="138" spans="1:10" ht="18.75" x14ac:dyDescent="0.3">
      <c r="A138" s="70" t="s">
        <v>111</v>
      </c>
      <c r="B138" s="70"/>
      <c r="C138" s="70"/>
      <c r="D138" s="70" t="s">
        <v>160</v>
      </c>
      <c r="E138" s="70"/>
      <c r="F138" s="70"/>
      <c r="H138" s="70"/>
    </row>
    <row r="139" spans="1:10" ht="18.75" x14ac:dyDescent="0.3">
      <c r="A139" s="70"/>
      <c r="B139" s="70"/>
      <c r="C139" s="70"/>
      <c r="D139" s="70"/>
      <c r="E139" s="70"/>
      <c r="F139" s="70"/>
      <c r="G139" s="70"/>
      <c r="H139" s="70"/>
    </row>
    <row r="140" spans="1:10" x14ac:dyDescent="0.25">
      <c r="A140" s="69"/>
      <c r="B140" s="69"/>
      <c r="C140" s="69"/>
      <c r="D140" s="69"/>
      <c r="E140" s="69"/>
      <c r="F140" s="69"/>
    </row>
    <row r="141" spans="1:10" x14ac:dyDescent="0.25">
      <c r="A141" s="69"/>
      <c r="B141" s="69"/>
      <c r="C141" s="69"/>
      <c r="D141" s="69"/>
      <c r="E141" s="69"/>
      <c r="F141" s="69"/>
    </row>
  </sheetData>
  <mergeCells count="10">
    <mergeCell ref="K65:K69"/>
    <mergeCell ref="K72:K80"/>
    <mergeCell ref="D6:K6"/>
    <mergeCell ref="A7:H7"/>
    <mergeCell ref="A8:H8"/>
    <mergeCell ref="D1:K1"/>
    <mergeCell ref="D5:K5"/>
    <mergeCell ref="D2:L2"/>
    <mergeCell ref="D3:L3"/>
    <mergeCell ref="D4:L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2020-08-21T06:45:42Z</dcterms:modified>
</cp:coreProperties>
</file>