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VMonochina\Desktop\БЮДЖЕТ\Бюджет 2024\Бюджет 2024-2026\8) 13.08.2024 изм.бюджет\"/>
    </mc:Choice>
  </mc:AlternateContent>
  <bookViews>
    <workbookView xWindow="0" yWindow="0" windowWidth="27420" windowHeight="10380"/>
  </bookViews>
  <sheets>
    <sheet name="Документ" sheetId="2" r:id="rId1"/>
  </sheets>
  <definedNames>
    <definedName name="_xlnm.Print_Titles" localSheetId="0">Документ!$6:$6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3" i="2" l="1"/>
  <c r="N43" i="2" l="1"/>
</calcChain>
</file>

<file path=xl/sharedStrings.xml><?xml version="1.0" encoding="utf-8"?>
<sst xmlns="http://schemas.openxmlformats.org/spreadsheetml/2006/main" count="87" uniqueCount="58">
  <si>
    <t>Вед.</t>
  </si>
  <si>
    <t>Разд.</t>
  </si>
  <si>
    <t>Расх.</t>
  </si>
  <si>
    <t>КОСГУ</t>
  </si>
  <si>
    <t/>
  </si>
  <si>
    <t xml:space="preserve">Всего расходов:   </t>
  </si>
  <si>
    <t>№ п/п</t>
  </si>
  <si>
    <t>Наименование муниципальной программы</t>
  </si>
  <si>
    <t>ЦСР</t>
  </si>
  <si>
    <t xml:space="preserve">Сумма </t>
  </si>
  <si>
    <t>(тыс. рублей)</t>
  </si>
  <si>
    <t>Перечень муниципальных программ, предусмотренных к финансированию из бюджета муниципального образования Белоярский сельсовет на 2024 год</t>
  </si>
  <si>
    <t>0100000000</t>
  </si>
  <si>
    <t>0200000000</t>
  </si>
  <si>
    <t xml:space="preserve">
Программа комплексного развития транспортной инфраструктуры на территории  муниципального образования Белоярский сельсовет на 2020-2030 годы"
</t>
  </si>
  <si>
    <t>Энергосбережение и повышение энергетической эффективности в муниципальном образовании Белоярский сельсовет на 2021-2025 годы</t>
  </si>
  <si>
    <t>0300000000</t>
  </si>
  <si>
    <t>0400000000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</si>
  <si>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</si>
  <si>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 xml:space="preserve">
«Чистая вода  на 2021-2025 годы»
</t>
  </si>
  <si>
    <t>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</t>
  </si>
  <si>
    <t>0500000000</t>
  </si>
  <si>
    <t>«Противопожарная  безопасность  в  муниципальном  образовании  Белоярский сельсовет  на  2021-2025  г.г»</t>
  </si>
  <si>
    <t>0600000000</t>
  </si>
  <si>
    <t>О развитии и поддержке малого и среднего предпринимательства в муниципальном образовании Белоярский сельсовет на 2021-2025 годы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</si>
  <si>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</si>
  <si>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</si>
  <si>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</si>
  <si>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</si>
  <si>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</si>
  <si>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</si>
  <si>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</si>
  <si>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1500000000</t>
  </si>
  <si>
    <t>1600000000</t>
  </si>
  <si>
    <t>1700000000</t>
  </si>
  <si>
    <t>2000000000</t>
  </si>
  <si>
    <t>«Повышение  безопасности  дорожного  движения на  территории  муниципального  образования  Белоярский  сельсовет  на  2021-2025 годы»</t>
  </si>
  <si>
    <t>«Развитие  спорта и физической  культуры в  муниципальном  образовании  Белоярский  сельсовет  на  2021 –2025 годы»</t>
  </si>
  <si>
    <t>«Благоустройство населенных пунктов на территории  муниципального образования Белоярский сельсовет на 2021-2025 годы»</t>
  </si>
  <si>
    <t>Благоустройство дворовых территорий МКД и мест общего пользования  на территории  муниципального образования Белоярский сельсовет на 2018-2024 годы</t>
  </si>
  <si>
    <t>«Молодежь села 2021-2025 г.г."»</t>
  </si>
  <si>
    <t>« Поддержка общественных организаций муниципального образования  Белоярский сельсовет на 2021-2025 годы»</t>
  </si>
  <si>
    <t>«Комплексное освоение и развитие территории муниципального образования Белоярский сельсовет в целях жилищного строительства  на 2024-2028 годы"</t>
  </si>
  <si>
    <t>в том числе:</t>
  </si>
  <si>
    <t>Дорожный фонд</t>
  </si>
  <si>
    <t>РХ</t>
  </si>
  <si>
    <t>ФБ, РХ</t>
  </si>
  <si>
    <t>«Предупреждение, ликвидация последствий чрезвычайных ситуаций и стихийных бедствий на территории Белоярского сельсовета на 2023-2027 годы»</t>
  </si>
  <si>
    <t xml:space="preserve"> РХ,район</t>
  </si>
  <si>
    <t xml:space="preserve"> РХ</t>
  </si>
  <si>
    <t>ФБ,  РХ</t>
  </si>
  <si>
    <t>«Развитие органов местного самоуправления  Белоярского сельсовета на 2023-2027 годы»</t>
  </si>
  <si>
    <t>«Развитие культуры  в муниципальном образовании Белоярский сельсовет на 2023-2027 годы»</t>
  </si>
  <si>
    <t xml:space="preserve">Приложение 11 от 26.12.2023  № 85 </t>
  </si>
  <si>
    <t>ФБ,РХ,район</t>
  </si>
  <si>
    <t>район</t>
  </si>
  <si>
    <t>в т.ч. ФБ и РХ</t>
  </si>
  <si>
    <t>Приложение  6                                                                                                                        к   решению   Совета   депутатов  Белоярского сельсовета  от 13.08.2024  №                     "  О внесении изменений в Решение  Совета депутатов Белоярского сельсовета  " О бюджете муниципального образования Белоярский сельсовет на 2024 год и 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</si>
</sst>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"/>
    <numFmt numFmtId="166" formatCode="#,##0.00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5">
    <xf numFmtId="0" fontId="0" fillId="0" borderId="0" xfId="0"/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Protection="1">
      <protection locked="0"/>
    </xf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6" fillId="0" borderId="2" xfId="5" applyNumberFormat="1" applyFont="1" applyProtection="1">
      <alignment horizontal="center" vertical="center" wrapText="1"/>
    </xf>
    <xf numFmtId="1" fontId="6" fillId="0" borderId="2" xfId="7" applyNumberFormat="1" applyFont="1" applyProtection="1">
      <alignment horizontal="center" vertical="top" shrinkToFit="1"/>
    </xf>
    <xf numFmtId="164" fontId="6" fillId="2" borderId="2" xfId="8" applyNumberFormat="1" applyFont="1" applyProtection="1">
      <alignment horizontal="right" vertical="top" shrinkToFit="1"/>
    </xf>
    <xf numFmtId="164" fontId="6" fillId="3" borderId="2" xfId="9" applyNumberFormat="1" applyFont="1" applyProtection="1">
      <alignment horizontal="right" vertical="top" shrinkToFit="1"/>
    </xf>
    <xf numFmtId="164" fontId="6" fillId="3" borderId="3" xfId="12" applyNumberFormat="1" applyFont="1" applyProtection="1">
      <alignment horizontal="right" vertical="top" shrinkToFit="1"/>
    </xf>
    <xf numFmtId="164" fontId="6" fillId="2" borderId="3" xfId="11" applyNumberFormat="1" applyFont="1" applyProtection="1">
      <alignment horizontal="right" vertical="top" shrinkToFit="1"/>
    </xf>
    <xf numFmtId="0" fontId="8" fillId="0" borderId="0" xfId="0" applyFont="1" applyAlignment="1">
      <alignment wrapText="1"/>
    </xf>
    <xf numFmtId="0" fontId="8" fillId="0" borderId="1" xfId="1" applyFont="1" applyAlignment="1"/>
    <xf numFmtId="0" fontId="11" fillId="0" borderId="0" xfId="0" applyFont="1" applyProtection="1">
      <protection locked="0"/>
    </xf>
    <xf numFmtId="0" fontId="7" fillId="0" borderId="1" xfId="4" applyFont="1" applyAlignment="1"/>
    <xf numFmtId="0" fontId="6" fillId="0" borderId="1" xfId="2" applyFont="1"/>
    <xf numFmtId="164" fontId="6" fillId="0" borderId="2" xfId="8" applyFont="1" applyFill="1">
      <alignment horizontal="right" vertical="top" shrinkToFit="1"/>
    </xf>
    <xf numFmtId="0" fontId="7" fillId="0" borderId="5" xfId="21" applyNumberFormat="1" applyFont="1" applyFill="1" applyBorder="1" applyAlignment="1">
      <alignment horizontal="center" vertical="center" wrapText="1"/>
    </xf>
    <xf numFmtId="0" fontId="7" fillId="0" borderId="2" xfId="5" applyNumberFormat="1" applyFont="1" applyProtection="1">
      <alignment horizontal="center" vertical="center" wrapText="1"/>
    </xf>
    <xf numFmtId="0" fontId="7" fillId="0" borderId="5" xfId="6" applyNumberFormat="1" applyFont="1" applyBorder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49" fontId="7" fillId="0" borderId="2" xfId="7" applyNumberFormat="1" applyFont="1" applyProtection="1">
      <alignment horizontal="center" vertical="top" shrinkToFit="1"/>
    </xf>
    <xf numFmtId="0" fontId="12" fillId="0" borderId="4" xfId="0" applyFont="1" applyBorder="1" applyProtection="1">
      <protection locked="0"/>
    </xf>
    <xf numFmtId="164" fontId="7" fillId="0" borderId="2" xfId="8" applyFont="1" applyFill="1">
      <alignment horizontal="right" vertical="top" shrinkToFit="1"/>
    </xf>
    <xf numFmtId="0" fontId="12" fillId="0" borderId="6" xfId="0" applyFont="1" applyBorder="1" applyProtection="1">
      <protection locked="0"/>
    </xf>
    <xf numFmtId="0" fontId="7" fillId="0" borderId="7" xfId="6" applyNumberFormat="1" applyFont="1" applyBorder="1" applyProtection="1">
      <alignment vertical="top" wrapText="1"/>
    </xf>
    <xf numFmtId="1" fontId="7" fillId="0" borderId="8" xfId="7" applyNumberFormat="1" applyFont="1" applyBorder="1" applyProtection="1">
      <alignment horizontal="center" vertical="top" shrinkToFit="1"/>
    </xf>
    <xf numFmtId="49" fontId="7" fillId="0" borderId="8" xfId="7" applyNumberFormat="1" applyFont="1" applyBorder="1" applyProtection="1">
      <alignment horizontal="center" vertical="top" shrinkToFit="1"/>
    </xf>
    <xf numFmtId="0" fontId="7" fillId="0" borderId="4" xfId="10" applyNumberFormat="1" applyFont="1" applyBorder="1" applyProtection="1">
      <alignment horizontal="right"/>
    </xf>
    <xf numFmtId="0" fontId="7" fillId="0" borderId="7" xfId="6" applyNumberFormat="1" applyFont="1" applyBorder="1" applyAlignment="1" applyProtection="1">
      <alignment horizontal="left" vertical="top" wrapText="1"/>
    </xf>
    <xf numFmtId="0" fontId="12" fillId="0" borderId="9" xfId="0" applyFont="1" applyBorder="1" applyProtection="1">
      <protection locked="0"/>
    </xf>
    <xf numFmtId="0" fontId="12" fillId="0" borderId="1" xfId="0" applyFont="1" applyBorder="1" applyAlignment="1">
      <alignment wrapText="1"/>
    </xf>
    <xf numFmtId="4" fontId="7" fillId="0" borderId="2" xfId="8" applyNumberFormat="1" applyFont="1" applyFill="1">
      <alignment horizontal="right" vertical="top" shrinkToFit="1"/>
    </xf>
    <xf numFmtId="165" fontId="7" fillId="0" borderId="2" xfId="8" applyNumberFormat="1" applyFont="1" applyFill="1">
      <alignment horizontal="right" vertical="top" shrinkToFit="1"/>
    </xf>
    <xf numFmtId="165" fontId="7" fillId="0" borderId="4" xfId="11" applyNumberFormat="1" applyFont="1" applyFill="1" applyBorder="1" applyProtection="1">
      <alignment horizontal="right" vertical="top" shrinkToFit="1"/>
    </xf>
    <xf numFmtId="0" fontId="9" fillId="0" borderId="0" xfId="0" applyFont="1" applyAlignment="1">
      <alignment horizontal="left" vertical="top" wrapText="1"/>
    </xf>
    <xf numFmtId="166" fontId="7" fillId="0" borderId="2" xfId="8" applyNumberFormat="1" applyFont="1" applyFill="1">
      <alignment horizontal="right" vertical="top" shrinkToFi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7" fillId="0" borderId="4" xfId="10" applyNumberFormat="1" applyFont="1" applyBorder="1" applyAlignment="1" applyProtection="1">
      <alignment horizontal="left"/>
    </xf>
    <xf numFmtId="0" fontId="7" fillId="0" borderId="4" xfId="1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4"/>
  <sheetViews>
    <sheetView showGridLines="0" tabSelected="1" zoomScaleNormal="100" zoomScaleSheetLayoutView="100" workbookViewId="0">
      <pane ySplit="6" topLeftCell="A40" activePane="bottomLeft" state="frozen"/>
      <selection pane="bottomLeft" activeCell="AB42" sqref="AB42"/>
    </sheetView>
  </sheetViews>
  <sheetFormatPr defaultRowHeight="15" outlineLevelRow="1" x14ac:dyDescent="0.25"/>
  <cols>
    <col min="1" max="1" width="9.140625" style="3"/>
    <col min="2" max="2" width="62" style="3" customWidth="1"/>
    <col min="3" max="3" width="0.140625" style="3" hidden="1" customWidth="1"/>
    <col min="4" max="4" width="7.7109375" style="3" hidden="1" customWidth="1"/>
    <col min="5" max="5" width="29.42578125" style="3" customWidth="1"/>
    <col min="6" max="6" width="7.7109375" style="3" hidden="1" customWidth="1"/>
    <col min="7" max="7" width="9.42578125" style="3" hidden="1" customWidth="1"/>
    <col min="8" max="13" width="9.140625" style="3" hidden="1" customWidth="1"/>
    <col min="14" max="14" width="16.7109375" style="3" customWidth="1"/>
    <col min="15" max="22" width="9.140625" style="3" hidden="1"/>
    <col min="23" max="23" width="9.140625" style="3" customWidth="1"/>
    <col min="24" max="16384" width="9.140625" style="3"/>
  </cols>
  <sheetData>
    <row r="1" spans="1:23" ht="137.25" customHeight="1" x14ac:dyDescent="0.3">
      <c r="B1" s="11"/>
      <c r="C1" s="11"/>
      <c r="D1" s="43" t="s">
        <v>57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"/>
    </row>
    <row r="2" spans="1:23" ht="32.25" customHeight="1" x14ac:dyDescent="0.3">
      <c r="B2" s="11"/>
      <c r="C2" s="11"/>
      <c r="D2" s="35"/>
      <c r="E2" s="43" t="s">
        <v>53</v>
      </c>
      <c r="F2" s="43"/>
      <c r="G2" s="43"/>
      <c r="H2" s="43"/>
      <c r="I2" s="43"/>
      <c r="J2" s="43"/>
      <c r="K2" s="43"/>
      <c r="L2" s="43"/>
      <c r="M2" s="43"/>
      <c r="N2" s="43"/>
      <c r="O2" s="35"/>
      <c r="P2" s="35"/>
      <c r="Q2" s="35"/>
      <c r="R2" s="35"/>
      <c r="S2" s="35"/>
      <c r="T2" s="35"/>
      <c r="U2" s="35"/>
      <c r="V2" s="35"/>
      <c r="W2" s="4"/>
    </row>
    <row r="3" spans="1:23" ht="33" customHeight="1" x14ac:dyDescent="0.3">
      <c r="A3" s="44" t="s">
        <v>11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12"/>
      <c r="P3" s="12"/>
      <c r="Q3" s="12"/>
      <c r="R3" s="12"/>
      <c r="S3" s="13"/>
      <c r="T3" s="13"/>
      <c r="U3" s="14"/>
      <c r="V3" s="15"/>
      <c r="W3" s="4"/>
    </row>
    <row r="4" spans="1:23" ht="15.75" customHeight="1" x14ac:dyDescent="0.25"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4"/>
    </row>
    <row r="5" spans="1:23" ht="12" customHeight="1" x14ac:dyDescent="0.25">
      <c r="B5" s="39" t="s">
        <v>10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"/>
    </row>
    <row r="6" spans="1:23" ht="42.75" customHeight="1" x14ac:dyDescent="0.25">
      <c r="A6" s="1" t="s">
        <v>6</v>
      </c>
      <c r="B6" s="17" t="s">
        <v>7</v>
      </c>
      <c r="C6" s="18" t="s">
        <v>0</v>
      </c>
      <c r="D6" s="18" t="s">
        <v>1</v>
      </c>
      <c r="E6" s="18" t="s">
        <v>8</v>
      </c>
      <c r="F6" s="5" t="s">
        <v>2</v>
      </c>
      <c r="G6" s="5" t="s">
        <v>3</v>
      </c>
      <c r="H6" s="5" t="s">
        <v>4</v>
      </c>
      <c r="I6" s="5" t="s">
        <v>4</v>
      </c>
      <c r="J6" s="5" t="s">
        <v>4</v>
      </c>
      <c r="K6" s="5" t="s">
        <v>4</v>
      </c>
      <c r="L6" s="5" t="s">
        <v>4</v>
      </c>
      <c r="M6" s="5" t="s">
        <v>4</v>
      </c>
      <c r="N6" s="5" t="s">
        <v>9</v>
      </c>
      <c r="O6" s="5" t="s">
        <v>4</v>
      </c>
      <c r="P6" s="5" t="s">
        <v>4</v>
      </c>
      <c r="Q6" s="5" t="s">
        <v>4</v>
      </c>
      <c r="R6" s="5" t="s">
        <v>4</v>
      </c>
      <c r="S6" s="5" t="s">
        <v>4</v>
      </c>
      <c r="T6" s="5" t="s">
        <v>4</v>
      </c>
      <c r="U6" s="5" t="s">
        <v>4</v>
      </c>
      <c r="V6" s="5" t="s">
        <v>4</v>
      </c>
      <c r="W6" s="4"/>
    </row>
    <row r="7" spans="1:23" ht="15.75" x14ac:dyDescent="0.25">
      <c r="A7" s="2"/>
      <c r="B7" s="19"/>
      <c r="C7" s="20"/>
      <c r="D7" s="20"/>
      <c r="E7" s="20"/>
      <c r="F7" s="6"/>
      <c r="G7" s="6"/>
      <c r="H7" s="6"/>
      <c r="I7" s="6"/>
      <c r="J7" s="6"/>
      <c r="K7" s="6"/>
      <c r="L7" s="6"/>
      <c r="M7" s="6"/>
      <c r="N7" s="16"/>
      <c r="O7" s="8">
        <v>235080.4</v>
      </c>
      <c r="P7" s="8">
        <v>0</v>
      </c>
      <c r="Q7" s="8">
        <v>235080.4</v>
      </c>
      <c r="R7" s="8">
        <v>0</v>
      </c>
      <c r="S7" s="8">
        <v>235080.4</v>
      </c>
      <c r="T7" s="8">
        <v>0</v>
      </c>
      <c r="U7" s="7">
        <v>154485</v>
      </c>
      <c r="V7" s="7">
        <v>204573</v>
      </c>
      <c r="W7" s="4"/>
    </row>
    <row r="8" spans="1:23" ht="72" customHeight="1" outlineLevel="1" x14ac:dyDescent="0.25">
      <c r="A8" s="22">
        <v>1</v>
      </c>
      <c r="B8" s="19" t="s">
        <v>14</v>
      </c>
      <c r="C8" s="20"/>
      <c r="D8" s="20"/>
      <c r="E8" s="21" t="s">
        <v>12</v>
      </c>
      <c r="F8" s="20"/>
      <c r="G8" s="20"/>
      <c r="H8" s="20"/>
      <c r="I8" s="20"/>
      <c r="J8" s="20"/>
      <c r="K8" s="20"/>
      <c r="L8" s="20"/>
      <c r="M8" s="20"/>
      <c r="N8" s="23">
        <v>167585</v>
      </c>
      <c r="O8" s="8">
        <v>213292.4</v>
      </c>
      <c r="P8" s="8">
        <v>0</v>
      </c>
      <c r="Q8" s="8">
        <v>213292.4</v>
      </c>
      <c r="R8" s="8">
        <v>0</v>
      </c>
      <c r="S8" s="8">
        <v>213292.4</v>
      </c>
      <c r="T8" s="8">
        <v>0</v>
      </c>
      <c r="U8" s="7">
        <v>136999</v>
      </c>
      <c r="V8" s="7">
        <v>185087</v>
      </c>
      <c r="W8" s="4"/>
    </row>
    <row r="9" spans="1:23" ht="33" customHeight="1" outlineLevel="1" x14ac:dyDescent="0.25">
      <c r="A9" s="22"/>
      <c r="B9" s="19" t="s">
        <v>43</v>
      </c>
      <c r="C9" s="20"/>
      <c r="D9" s="20"/>
      <c r="E9" s="21" t="s">
        <v>44</v>
      </c>
      <c r="F9" s="20"/>
      <c r="G9" s="20"/>
      <c r="H9" s="20"/>
      <c r="I9" s="20"/>
      <c r="J9" s="20"/>
      <c r="K9" s="20"/>
      <c r="L9" s="20"/>
      <c r="M9" s="20"/>
      <c r="N9" s="23">
        <v>8625</v>
      </c>
      <c r="O9" s="8"/>
      <c r="P9" s="8"/>
      <c r="Q9" s="8"/>
      <c r="R9" s="8"/>
      <c r="S9" s="8"/>
      <c r="T9" s="8"/>
      <c r="U9" s="7"/>
      <c r="V9" s="7"/>
      <c r="W9" s="4"/>
    </row>
    <row r="10" spans="1:23" ht="26.25" customHeight="1" outlineLevel="1" x14ac:dyDescent="0.25">
      <c r="A10" s="22"/>
      <c r="B10" s="19"/>
      <c r="C10" s="20"/>
      <c r="D10" s="20"/>
      <c r="E10" s="21" t="s">
        <v>49</v>
      </c>
      <c r="F10" s="20"/>
      <c r="G10" s="20"/>
      <c r="H10" s="20"/>
      <c r="I10" s="20"/>
      <c r="J10" s="20"/>
      <c r="K10" s="20"/>
      <c r="L10" s="20"/>
      <c r="M10" s="20"/>
      <c r="N10" s="23">
        <v>134870</v>
      </c>
      <c r="O10" s="8"/>
      <c r="P10" s="8"/>
      <c r="Q10" s="8"/>
      <c r="R10" s="8"/>
      <c r="S10" s="8"/>
      <c r="T10" s="8"/>
      <c r="U10" s="7"/>
      <c r="V10" s="7"/>
      <c r="W10" s="4"/>
    </row>
    <row r="11" spans="1:23" ht="26.25" customHeight="1" outlineLevel="1" x14ac:dyDescent="0.25">
      <c r="A11" s="22"/>
      <c r="B11" s="19"/>
      <c r="C11" s="20"/>
      <c r="D11" s="20"/>
      <c r="E11" s="21" t="s">
        <v>55</v>
      </c>
      <c r="F11" s="20"/>
      <c r="G11" s="20"/>
      <c r="H11" s="20"/>
      <c r="I11" s="20"/>
      <c r="J11" s="20"/>
      <c r="K11" s="20"/>
      <c r="L11" s="20"/>
      <c r="M11" s="20"/>
      <c r="N11" s="23">
        <v>24090</v>
      </c>
      <c r="O11" s="8"/>
      <c r="P11" s="8"/>
      <c r="Q11" s="8"/>
      <c r="R11" s="8"/>
      <c r="S11" s="8"/>
      <c r="T11" s="8"/>
      <c r="U11" s="7"/>
      <c r="V11" s="7"/>
      <c r="W11" s="4"/>
    </row>
    <row r="12" spans="1:23" ht="47.25" outlineLevel="1" x14ac:dyDescent="0.25">
      <c r="A12" s="22">
        <v>2</v>
      </c>
      <c r="B12" s="19" t="s">
        <v>15</v>
      </c>
      <c r="C12" s="20"/>
      <c r="D12" s="20"/>
      <c r="E12" s="21" t="s">
        <v>13</v>
      </c>
      <c r="F12" s="20"/>
      <c r="G12" s="20"/>
      <c r="H12" s="20"/>
      <c r="I12" s="20"/>
      <c r="J12" s="20"/>
      <c r="K12" s="20"/>
      <c r="L12" s="20"/>
      <c r="M12" s="20"/>
      <c r="N12" s="23">
        <v>1958</v>
      </c>
      <c r="O12" s="8">
        <v>21788</v>
      </c>
      <c r="P12" s="8">
        <v>0</v>
      </c>
      <c r="Q12" s="8">
        <v>21788</v>
      </c>
      <c r="R12" s="8">
        <v>0</v>
      </c>
      <c r="S12" s="8">
        <v>21788</v>
      </c>
      <c r="T12" s="8">
        <v>0</v>
      </c>
      <c r="U12" s="7">
        <v>17486</v>
      </c>
      <c r="V12" s="7">
        <v>19486</v>
      </c>
      <c r="W12" s="4"/>
    </row>
    <row r="13" spans="1:23" ht="15.75" outlineLevel="1" x14ac:dyDescent="0.25">
      <c r="A13" s="22"/>
      <c r="B13" s="19" t="s">
        <v>43</v>
      </c>
      <c r="C13" s="20"/>
      <c r="D13" s="20"/>
      <c r="E13" s="21" t="s">
        <v>45</v>
      </c>
      <c r="F13" s="20"/>
      <c r="G13" s="20"/>
      <c r="H13" s="20"/>
      <c r="I13" s="20"/>
      <c r="J13" s="20"/>
      <c r="K13" s="20"/>
      <c r="L13" s="20"/>
      <c r="M13" s="20"/>
      <c r="N13" s="23">
        <v>1908</v>
      </c>
      <c r="O13" s="8"/>
      <c r="P13" s="8"/>
      <c r="Q13" s="8"/>
      <c r="R13" s="8"/>
      <c r="S13" s="8"/>
      <c r="T13" s="8"/>
      <c r="U13" s="7"/>
      <c r="V13" s="7"/>
      <c r="W13" s="4"/>
    </row>
    <row r="14" spans="1:23" ht="36.75" customHeight="1" x14ac:dyDescent="0.25">
      <c r="A14" s="24">
        <v>3</v>
      </c>
      <c r="B14" s="29" t="s">
        <v>19</v>
      </c>
      <c r="C14" s="20"/>
      <c r="D14" s="20"/>
      <c r="E14" s="21" t="s">
        <v>16</v>
      </c>
      <c r="F14" s="20"/>
      <c r="G14" s="20"/>
      <c r="H14" s="20"/>
      <c r="I14" s="20"/>
      <c r="J14" s="20"/>
      <c r="K14" s="20"/>
      <c r="L14" s="20"/>
      <c r="M14" s="20"/>
      <c r="N14" s="23">
        <v>159127.70000000001</v>
      </c>
      <c r="O14" s="8">
        <v>80401.600000000006</v>
      </c>
      <c r="P14" s="8">
        <v>0</v>
      </c>
      <c r="Q14" s="8">
        <v>80401.600000000006</v>
      </c>
      <c r="R14" s="8">
        <v>0</v>
      </c>
      <c r="S14" s="8">
        <v>80401.600000000006</v>
      </c>
      <c r="T14" s="8">
        <v>0</v>
      </c>
      <c r="U14" s="7">
        <v>48216.9</v>
      </c>
      <c r="V14" s="7">
        <v>64146.5</v>
      </c>
      <c r="W14" s="4"/>
    </row>
    <row r="15" spans="1:23" ht="24" customHeight="1" x14ac:dyDescent="0.25">
      <c r="A15" s="22"/>
      <c r="B15" s="19" t="s">
        <v>43</v>
      </c>
      <c r="C15" s="20"/>
      <c r="D15" s="20"/>
      <c r="E15" s="21" t="s">
        <v>54</v>
      </c>
      <c r="F15" s="20"/>
      <c r="G15" s="20"/>
      <c r="H15" s="20"/>
      <c r="I15" s="20"/>
      <c r="J15" s="20"/>
      <c r="K15" s="20"/>
      <c r="L15" s="20"/>
      <c r="M15" s="20"/>
      <c r="N15" s="23">
        <v>158432.70000000001</v>
      </c>
      <c r="O15" s="8"/>
      <c r="P15" s="8"/>
      <c r="Q15" s="8"/>
      <c r="R15" s="8"/>
      <c r="S15" s="8"/>
      <c r="T15" s="8"/>
      <c r="U15" s="7"/>
      <c r="V15" s="7"/>
      <c r="W15" s="4"/>
    </row>
    <row r="16" spans="1:23" ht="51" customHeight="1" x14ac:dyDescent="0.25">
      <c r="A16" s="30">
        <v>4</v>
      </c>
      <c r="B16" s="31" t="s">
        <v>18</v>
      </c>
      <c r="C16" s="20"/>
      <c r="D16" s="20"/>
      <c r="E16" s="21" t="s">
        <v>17</v>
      </c>
      <c r="F16" s="20"/>
      <c r="G16" s="20"/>
      <c r="H16" s="20"/>
      <c r="I16" s="20"/>
      <c r="J16" s="20"/>
      <c r="K16" s="20"/>
      <c r="L16" s="20"/>
      <c r="M16" s="20"/>
      <c r="N16" s="33">
        <v>5879.83788</v>
      </c>
      <c r="O16" s="8">
        <v>66215.399999999994</v>
      </c>
      <c r="P16" s="8">
        <v>0</v>
      </c>
      <c r="Q16" s="8">
        <v>66215.399999999994</v>
      </c>
      <c r="R16" s="8">
        <v>0</v>
      </c>
      <c r="S16" s="8">
        <v>66215.399999999994</v>
      </c>
      <c r="T16" s="8">
        <v>0</v>
      </c>
      <c r="U16" s="7">
        <v>69143.7</v>
      </c>
      <c r="V16" s="7">
        <v>935</v>
      </c>
      <c r="W16" s="4"/>
    </row>
    <row r="17" spans="1:23" ht="21" customHeight="1" x14ac:dyDescent="0.25">
      <c r="A17" s="30"/>
      <c r="B17" s="19" t="s">
        <v>43</v>
      </c>
      <c r="C17" s="20"/>
      <c r="D17" s="20"/>
      <c r="E17" s="21" t="s">
        <v>45</v>
      </c>
      <c r="F17" s="20"/>
      <c r="G17" s="20"/>
      <c r="H17" s="20"/>
      <c r="I17" s="20"/>
      <c r="J17" s="20"/>
      <c r="K17" s="20"/>
      <c r="L17" s="20"/>
      <c r="M17" s="20"/>
      <c r="N17" s="33">
        <v>4384.5170699999999</v>
      </c>
      <c r="O17" s="8"/>
      <c r="P17" s="8"/>
      <c r="Q17" s="8"/>
      <c r="R17" s="8"/>
      <c r="S17" s="8"/>
      <c r="T17" s="8"/>
      <c r="U17" s="7"/>
      <c r="V17" s="7"/>
      <c r="W17" s="4"/>
    </row>
    <row r="18" spans="1:23" ht="21" customHeight="1" x14ac:dyDescent="0.25">
      <c r="A18" s="30"/>
      <c r="B18" s="19"/>
      <c r="C18" s="20"/>
      <c r="D18" s="20"/>
      <c r="E18" s="21" t="s">
        <v>55</v>
      </c>
      <c r="F18" s="20"/>
      <c r="G18" s="20"/>
      <c r="H18" s="20"/>
      <c r="I18" s="20"/>
      <c r="J18" s="20"/>
      <c r="K18" s="20"/>
      <c r="L18" s="20"/>
      <c r="M18" s="20"/>
      <c r="N18" s="33">
        <v>1269.3208099999999</v>
      </c>
      <c r="O18" s="8"/>
      <c r="P18" s="8"/>
      <c r="Q18" s="8"/>
      <c r="R18" s="8"/>
      <c r="S18" s="8"/>
      <c r="T18" s="8"/>
      <c r="U18" s="7"/>
      <c r="V18" s="7"/>
      <c r="W18" s="4"/>
    </row>
    <row r="19" spans="1:23" ht="94.5" outlineLevel="1" x14ac:dyDescent="0.25">
      <c r="A19" s="22">
        <v>5</v>
      </c>
      <c r="B19" s="19" t="s">
        <v>20</v>
      </c>
      <c r="C19" s="20"/>
      <c r="D19" s="20"/>
      <c r="E19" s="21" t="s">
        <v>21</v>
      </c>
      <c r="F19" s="20"/>
      <c r="G19" s="20"/>
      <c r="H19" s="20"/>
      <c r="I19" s="20"/>
      <c r="J19" s="20"/>
      <c r="K19" s="20"/>
      <c r="L19" s="20"/>
      <c r="M19" s="20"/>
      <c r="N19" s="23">
        <v>20</v>
      </c>
      <c r="O19" s="8">
        <v>65520.4</v>
      </c>
      <c r="P19" s="8">
        <v>0</v>
      </c>
      <c r="Q19" s="8">
        <v>65520.4</v>
      </c>
      <c r="R19" s="8">
        <v>0</v>
      </c>
      <c r="S19" s="8">
        <v>65520.4</v>
      </c>
      <c r="T19" s="8">
        <v>0</v>
      </c>
      <c r="U19" s="7">
        <v>68708.7</v>
      </c>
      <c r="V19" s="7">
        <v>500</v>
      </c>
      <c r="W19" s="4"/>
    </row>
    <row r="20" spans="1:23" ht="31.5" outlineLevel="1" x14ac:dyDescent="0.25">
      <c r="A20" s="22">
        <v>6</v>
      </c>
      <c r="B20" s="19" t="s">
        <v>22</v>
      </c>
      <c r="C20" s="20"/>
      <c r="D20" s="20"/>
      <c r="E20" s="21" t="s">
        <v>23</v>
      </c>
      <c r="F20" s="20"/>
      <c r="G20" s="20"/>
      <c r="H20" s="20"/>
      <c r="I20" s="20"/>
      <c r="J20" s="20"/>
      <c r="K20" s="20"/>
      <c r="L20" s="20"/>
      <c r="M20" s="20"/>
      <c r="N20" s="23">
        <v>909</v>
      </c>
      <c r="O20" s="8">
        <v>690</v>
      </c>
      <c r="P20" s="8">
        <v>0</v>
      </c>
      <c r="Q20" s="8">
        <v>690</v>
      </c>
      <c r="R20" s="8">
        <v>0</v>
      </c>
      <c r="S20" s="8">
        <v>690</v>
      </c>
      <c r="T20" s="8">
        <v>0</v>
      </c>
      <c r="U20" s="7">
        <v>430</v>
      </c>
      <c r="V20" s="7">
        <v>430</v>
      </c>
      <c r="W20" s="4"/>
    </row>
    <row r="21" spans="1:23" ht="15.75" outlineLevel="1" x14ac:dyDescent="0.25">
      <c r="A21" s="22"/>
      <c r="B21" s="19" t="s">
        <v>43</v>
      </c>
      <c r="C21" s="20"/>
      <c r="D21" s="20"/>
      <c r="E21" s="21" t="s">
        <v>45</v>
      </c>
      <c r="F21" s="20"/>
      <c r="G21" s="20"/>
      <c r="H21" s="20"/>
      <c r="I21" s="20"/>
      <c r="J21" s="20"/>
      <c r="K21" s="20"/>
      <c r="L21" s="20"/>
      <c r="M21" s="20"/>
      <c r="N21" s="23">
        <v>604</v>
      </c>
      <c r="O21" s="8"/>
      <c r="P21" s="8"/>
      <c r="Q21" s="8"/>
      <c r="R21" s="8"/>
      <c r="S21" s="8"/>
      <c r="T21" s="8"/>
      <c r="U21" s="7"/>
      <c r="V21" s="7"/>
      <c r="W21" s="4"/>
    </row>
    <row r="22" spans="1:23" ht="47.25" outlineLevel="1" x14ac:dyDescent="0.25">
      <c r="A22" s="22">
        <v>7</v>
      </c>
      <c r="B22" s="19" t="s">
        <v>24</v>
      </c>
      <c r="C22" s="20"/>
      <c r="D22" s="20"/>
      <c r="E22" s="21" t="s">
        <v>25</v>
      </c>
      <c r="F22" s="20"/>
      <c r="G22" s="20"/>
      <c r="H22" s="20"/>
      <c r="I22" s="20"/>
      <c r="J22" s="20"/>
      <c r="K22" s="20"/>
      <c r="L22" s="20"/>
      <c r="M22" s="20"/>
      <c r="N22" s="23">
        <v>40</v>
      </c>
      <c r="O22" s="8">
        <v>5</v>
      </c>
      <c r="P22" s="8">
        <v>0</v>
      </c>
      <c r="Q22" s="8">
        <v>5</v>
      </c>
      <c r="R22" s="8">
        <v>0</v>
      </c>
      <c r="S22" s="8">
        <v>5</v>
      </c>
      <c r="T22" s="8">
        <v>0</v>
      </c>
      <c r="U22" s="7">
        <v>5</v>
      </c>
      <c r="V22" s="7">
        <v>5</v>
      </c>
      <c r="W22" s="4"/>
    </row>
    <row r="23" spans="1:23" ht="47.25" x14ac:dyDescent="0.25">
      <c r="A23" s="22">
        <v>8</v>
      </c>
      <c r="B23" s="19" t="s">
        <v>36</v>
      </c>
      <c r="C23" s="20"/>
      <c r="D23" s="20"/>
      <c r="E23" s="21" t="s">
        <v>26</v>
      </c>
      <c r="F23" s="20"/>
      <c r="G23" s="20"/>
      <c r="H23" s="20"/>
      <c r="I23" s="20"/>
      <c r="J23" s="20"/>
      <c r="K23" s="20"/>
      <c r="L23" s="20"/>
      <c r="M23" s="20"/>
      <c r="N23" s="32">
        <f>N24</f>
        <v>8039.05</v>
      </c>
      <c r="O23" s="8">
        <v>226236.6</v>
      </c>
      <c r="P23" s="8">
        <v>0</v>
      </c>
      <c r="Q23" s="8">
        <v>226236.6</v>
      </c>
      <c r="R23" s="8">
        <v>0</v>
      </c>
      <c r="S23" s="8">
        <v>226236.6</v>
      </c>
      <c r="T23" s="8">
        <v>0</v>
      </c>
      <c r="U23" s="7">
        <v>196517.4</v>
      </c>
      <c r="V23" s="7">
        <v>176658.5</v>
      </c>
      <c r="W23" s="4"/>
    </row>
    <row r="24" spans="1:23" ht="15.75" x14ac:dyDescent="0.25">
      <c r="A24" s="22"/>
      <c r="B24" s="19" t="s">
        <v>43</v>
      </c>
      <c r="C24" s="20"/>
      <c r="D24" s="20"/>
      <c r="E24" s="21" t="s">
        <v>44</v>
      </c>
      <c r="F24" s="20"/>
      <c r="G24" s="20"/>
      <c r="H24" s="20"/>
      <c r="I24" s="20"/>
      <c r="J24" s="20"/>
      <c r="K24" s="20"/>
      <c r="L24" s="20"/>
      <c r="M24" s="20"/>
      <c r="N24" s="32">
        <v>8039.05</v>
      </c>
      <c r="O24" s="8"/>
      <c r="P24" s="8"/>
      <c r="Q24" s="8"/>
      <c r="R24" s="8"/>
      <c r="S24" s="8"/>
      <c r="T24" s="8"/>
      <c r="U24" s="7"/>
      <c r="V24" s="7"/>
      <c r="W24" s="4"/>
    </row>
    <row r="25" spans="1:23" ht="31.5" x14ac:dyDescent="0.25">
      <c r="A25" s="22">
        <v>9</v>
      </c>
      <c r="B25" s="19" t="s">
        <v>51</v>
      </c>
      <c r="C25" s="20"/>
      <c r="D25" s="20"/>
      <c r="E25" s="21" t="s">
        <v>27</v>
      </c>
      <c r="F25" s="20"/>
      <c r="G25" s="20"/>
      <c r="H25" s="20"/>
      <c r="I25" s="20"/>
      <c r="J25" s="20"/>
      <c r="K25" s="20"/>
      <c r="L25" s="20"/>
      <c r="M25" s="20"/>
      <c r="N25" s="23">
        <v>45319.199999999997</v>
      </c>
      <c r="O25" s="8">
        <v>20000</v>
      </c>
      <c r="P25" s="8">
        <v>0</v>
      </c>
      <c r="Q25" s="8">
        <v>20000</v>
      </c>
      <c r="R25" s="8">
        <v>0</v>
      </c>
      <c r="S25" s="8">
        <v>20000</v>
      </c>
      <c r="T25" s="8">
        <v>0</v>
      </c>
      <c r="U25" s="7">
        <v>0</v>
      </c>
      <c r="V25" s="7">
        <v>0</v>
      </c>
      <c r="W25" s="4"/>
    </row>
    <row r="26" spans="1:23" ht="15.75" x14ac:dyDescent="0.25">
      <c r="A26" s="22"/>
      <c r="B26" s="19" t="s">
        <v>43</v>
      </c>
      <c r="C26" s="20"/>
      <c r="D26" s="20"/>
      <c r="E26" s="21" t="s">
        <v>46</v>
      </c>
      <c r="F26" s="20"/>
      <c r="G26" s="20"/>
      <c r="H26" s="20"/>
      <c r="I26" s="20"/>
      <c r="J26" s="20"/>
      <c r="K26" s="20"/>
      <c r="L26" s="20"/>
      <c r="M26" s="20"/>
      <c r="N26" s="23">
        <v>1029.5</v>
      </c>
      <c r="O26" s="8"/>
      <c r="P26" s="8"/>
      <c r="Q26" s="8"/>
      <c r="R26" s="8"/>
      <c r="S26" s="8"/>
      <c r="T26" s="8"/>
      <c r="U26" s="7"/>
      <c r="V26" s="7"/>
      <c r="W26" s="4"/>
    </row>
    <row r="27" spans="1:23" ht="47.25" x14ac:dyDescent="0.25">
      <c r="A27" s="22">
        <v>10</v>
      </c>
      <c r="B27" s="19" t="s">
        <v>37</v>
      </c>
      <c r="C27" s="20"/>
      <c r="D27" s="20"/>
      <c r="E27" s="21" t="s">
        <v>28</v>
      </c>
      <c r="F27" s="20"/>
      <c r="G27" s="20"/>
      <c r="H27" s="20"/>
      <c r="I27" s="20"/>
      <c r="J27" s="20"/>
      <c r="K27" s="20"/>
      <c r="L27" s="20"/>
      <c r="M27" s="20"/>
      <c r="N27" s="23">
        <v>50</v>
      </c>
      <c r="O27" s="8">
        <v>200</v>
      </c>
      <c r="P27" s="8">
        <v>0</v>
      </c>
      <c r="Q27" s="8">
        <v>200</v>
      </c>
      <c r="R27" s="8">
        <v>0</v>
      </c>
      <c r="S27" s="8">
        <v>200</v>
      </c>
      <c r="T27" s="8">
        <v>0</v>
      </c>
      <c r="U27" s="7">
        <v>200</v>
      </c>
      <c r="V27" s="7">
        <v>400</v>
      </c>
      <c r="W27" s="4"/>
    </row>
    <row r="28" spans="1:23" ht="47.25" x14ac:dyDescent="0.25">
      <c r="A28" s="22">
        <v>11</v>
      </c>
      <c r="B28" s="19" t="s">
        <v>38</v>
      </c>
      <c r="C28" s="20"/>
      <c r="D28" s="20"/>
      <c r="E28" s="21" t="s">
        <v>29</v>
      </c>
      <c r="F28" s="20"/>
      <c r="G28" s="20"/>
      <c r="H28" s="20"/>
      <c r="I28" s="20"/>
      <c r="J28" s="20"/>
      <c r="K28" s="20"/>
      <c r="L28" s="20"/>
      <c r="M28" s="20"/>
      <c r="N28" s="33">
        <v>56737.128019999996</v>
      </c>
      <c r="O28" s="8">
        <v>27689</v>
      </c>
      <c r="P28" s="8">
        <v>0</v>
      </c>
      <c r="Q28" s="8">
        <v>27689</v>
      </c>
      <c r="R28" s="8">
        <v>0</v>
      </c>
      <c r="S28" s="8">
        <v>27689</v>
      </c>
      <c r="T28" s="8">
        <v>0</v>
      </c>
      <c r="U28" s="7">
        <v>17628</v>
      </c>
      <c r="V28" s="7">
        <v>24070</v>
      </c>
      <c r="W28" s="4"/>
    </row>
    <row r="29" spans="1:23" ht="15.75" x14ac:dyDescent="0.25">
      <c r="A29" s="22"/>
      <c r="B29" s="19" t="s">
        <v>43</v>
      </c>
      <c r="C29" s="20"/>
      <c r="D29" s="20"/>
      <c r="E29" s="21" t="s">
        <v>48</v>
      </c>
      <c r="F29" s="20"/>
      <c r="G29" s="20"/>
      <c r="H29" s="20"/>
      <c r="I29" s="20"/>
      <c r="J29" s="20"/>
      <c r="K29" s="20"/>
      <c r="L29" s="20"/>
      <c r="M29" s="20"/>
      <c r="N29" s="33">
        <v>33985.045019999998</v>
      </c>
      <c r="O29" s="8"/>
      <c r="P29" s="8"/>
      <c r="Q29" s="8"/>
      <c r="R29" s="8"/>
      <c r="S29" s="8"/>
      <c r="T29" s="8"/>
      <c r="U29" s="7"/>
      <c r="V29" s="7"/>
      <c r="W29" s="4"/>
    </row>
    <row r="30" spans="1:23" ht="47.25" x14ac:dyDescent="0.25">
      <c r="A30" s="22">
        <v>12</v>
      </c>
      <c r="B30" s="19" t="s">
        <v>39</v>
      </c>
      <c r="C30" s="20"/>
      <c r="D30" s="20"/>
      <c r="E30" s="21" t="s">
        <v>30</v>
      </c>
      <c r="F30" s="20"/>
      <c r="G30" s="20"/>
      <c r="H30" s="20"/>
      <c r="I30" s="20"/>
      <c r="J30" s="20"/>
      <c r="K30" s="20"/>
      <c r="L30" s="20"/>
      <c r="M30" s="20"/>
      <c r="N30" s="33">
        <v>9421.9293799999996</v>
      </c>
      <c r="O30" s="8">
        <v>1195</v>
      </c>
      <c r="P30" s="8">
        <v>0</v>
      </c>
      <c r="Q30" s="8">
        <v>1195</v>
      </c>
      <c r="R30" s="8">
        <v>0</v>
      </c>
      <c r="S30" s="8">
        <v>1195</v>
      </c>
      <c r="T30" s="8">
        <v>0</v>
      </c>
      <c r="U30" s="7">
        <v>480</v>
      </c>
      <c r="V30" s="7">
        <v>35</v>
      </c>
      <c r="W30" s="4"/>
    </row>
    <row r="31" spans="1:23" ht="15.75" x14ac:dyDescent="0.25">
      <c r="A31" s="22"/>
      <c r="B31" s="19" t="s">
        <v>43</v>
      </c>
      <c r="C31" s="20"/>
      <c r="D31" s="20"/>
      <c r="E31" s="21" t="s">
        <v>50</v>
      </c>
      <c r="F31" s="20"/>
      <c r="G31" s="20"/>
      <c r="H31" s="20"/>
      <c r="I31" s="20"/>
      <c r="J31" s="20"/>
      <c r="K31" s="20"/>
      <c r="L31" s="20"/>
      <c r="M31" s="20"/>
      <c r="N31" s="33">
        <v>7515.1983799999998</v>
      </c>
      <c r="O31" s="8"/>
      <c r="P31" s="8"/>
      <c r="Q31" s="8"/>
      <c r="R31" s="8"/>
      <c r="S31" s="8"/>
      <c r="T31" s="8"/>
      <c r="U31" s="7"/>
      <c r="V31" s="7"/>
      <c r="W31" s="4"/>
    </row>
    <row r="32" spans="1:23" ht="15.75" x14ac:dyDescent="0.25">
      <c r="A32" s="22"/>
      <c r="B32" s="19"/>
      <c r="C32" s="20"/>
      <c r="D32" s="20"/>
      <c r="E32" s="21" t="s">
        <v>55</v>
      </c>
      <c r="F32" s="20"/>
      <c r="G32" s="20"/>
      <c r="H32" s="20"/>
      <c r="I32" s="20"/>
      <c r="J32" s="20"/>
      <c r="K32" s="20"/>
      <c r="L32" s="20"/>
      <c r="M32" s="20"/>
      <c r="N32" s="33">
        <v>1207.731</v>
      </c>
      <c r="O32" s="8"/>
      <c r="P32" s="8"/>
      <c r="Q32" s="8"/>
      <c r="R32" s="8"/>
      <c r="S32" s="8"/>
      <c r="T32" s="8"/>
      <c r="U32" s="7"/>
      <c r="V32" s="7"/>
      <c r="W32" s="4"/>
    </row>
    <row r="33" spans="1:23" ht="47.25" x14ac:dyDescent="0.25">
      <c r="A33" s="22">
        <v>13</v>
      </c>
      <c r="B33" s="19" t="s">
        <v>47</v>
      </c>
      <c r="C33" s="20"/>
      <c r="D33" s="20"/>
      <c r="E33" s="21" t="s">
        <v>31</v>
      </c>
      <c r="F33" s="20"/>
      <c r="G33" s="20"/>
      <c r="H33" s="20"/>
      <c r="I33" s="20"/>
      <c r="J33" s="20"/>
      <c r="K33" s="20"/>
      <c r="L33" s="20"/>
      <c r="M33" s="20"/>
      <c r="N33" s="23">
        <v>4849</v>
      </c>
      <c r="O33" s="8">
        <v>500</v>
      </c>
      <c r="P33" s="8">
        <v>0</v>
      </c>
      <c r="Q33" s="8">
        <v>500</v>
      </c>
      <c r="R33" s="8">
        <v>0</v>
      </c>
      <c r="S33" s="8">
        <v>500</v>
      </c>
      <c r="T33" s="8">
        <v>0</v>
      </c>
      <c r="U33" s="7">
        <v>400</v>
      </c>
      <c r="V33" s="7">
        <v>400</v>
      </c>
      <c r="W33" s="4"/>
    </row>
    <row r="34" spans="1:23" ht="15.75" x14ac:dyDescent="0.25">
      <c r="A34" s="22">
        <v>14</v>
      </c>
      <c r="B34" s="19" t="s">
        <v>40</v>
      </c>
      <c r="C34" s="20"/>
      <c r="D34" s="20"/>
      <c r="E34" s="21" t="s">
        <v>32</v>
      </c>
      <c r="F34" s="20"/>
      <c r="G34" s="20"/>
      <c r="H34" s="20"/>
      <c r="I34" s="20"/>
      <c r="J34" s="20"/>
      <c r="K34" s="20"/>
      <c r="L34" s="20"/>
      <c r="M34" s="20"/>
      <c r="N34" s="23">
        <v>300</v>
      </c>
      <c r="O34" s="8">
        <v>1101</v>
      </c>
      <c r="P34" s="8">
        <v>0</v>
      </c>
      <c r="Q34" s="8">
        <v>1101</v>
      </c>
      <c r="R34" s="8">
        <v>0</v>
      </c>
      <c r="S34" s="8">
        <v>1101</v>
      </c>
      <c r="T34" s="8">
        <v>0</v>
      </c>
      <c r="U34" s="7">
        <v>394</v>
      </c>
      <c r="V34" s="7">
        <v>365</v>
      </c>
      <c r="W34" s="4"/>
    </row>
    <row r="35" spans="1:23" ht="31.5" outlineLevel="1" x14ac:dyDescent="0.25">
      <c r="A35" s="22">
        <v>15</v>
      </c>
      <c r="B35" s="19" t="s">
        <v>52</v>
      </c>
      <c r="C35" s="20"/>
      <c r="D35" s="20"/>
      <c r="E35" s="21" t="s">
        <v>33</v>
      </c>
      <c r="F35" s="20"/>
      <c r="G35" s="20"/>
      <c r="H35" s="20"/>
      <c r="I35" s="20"/>
      <c r="J35" s="20"/>
      <c r="K35" s="20"/>
      <c r="L35" s="20"/>
      <c r="M35" s="20"/>
      <c r="N35" s="23">
        <v>4329.7150000000001</v>
      </c>
      <c r="O35" s="8">
        <v>413</v>
      </c>
      <c r="P35" s="8">
        <v>0</v>
      </c>
      <c r="Q35" s="8">
        <v>413</v>
      </c>
      <c r="R35" s="8">
        <v>0</v>
      </c>
      <c r="S35" s="8">
        <v>413</v>
      </c>
      <c r="T35" s="8">
        <v>0</v>
      </c>
      <c r="U35" s="7">
        <v>71</v>
      </c>
      <c r="V35" s="7">
        <v>74</v>
      </c>
      <c r="W35" s="4"/>
    </row>
    <row r="36" spans="1:23" ht="15.75" outlineLevel="1" x14ac:dyDescent="0.25">
      <c r="A36" s="22"/>
      <c r="B36" s="19" t="s">
        <v>43</v>
      </c>
      <c r="C36" s="20"/>
      <c r="D36" s="20"/>
      <c r="E36" s="21" t="s">
        <v>49</v>
      </c>
      <c r="F36" s="20"/>
      <c r="G36" s="20"/>
      <c r="H36" s="20"/>
      <c r="I36" s="20"/>
      <c r="J36" s="20"/>
      <c r="K36" s="20"/>
      <c r="L36" s="20"/>
      <c r="M36" s="20"/>
      <c r="N36" s="23">
        <v>25</v>
      </c>
      <c r="O36" s="8"/>
      <c r="P36" s="8"/>
      <c r="Q36" s="8"/>
      <c r="R36" s="8"/>
      <c r="S36" s="8"/>
      <c r="T36" s="8"/>
      <c r="U36" s="7"/>
      <c r="V36" s="7"/>
      <c r="W36" s="4"/>
    </row>
    <row r="37" spans="1:23" ht="15.75" outlineLevel="1" x14ac:dyDescent="0.25">
      <c r="A37" s="22"/>
      <c r="B37" s="19"/>
      <c r="C37" s="20"/>
      <c r="D37" s="20"/>
      <c r="E37" s="21" t="s">
        <v>55</v>
      </c>
      <c r="F37" s="20"/>
      <c r="G37" s="20"/>
      <c r="H37" s="20"/>
      <c r="I37" s="20"/>
      <c r="J37" s="20"/>
      <c r="K37" s="20"/>
      <c r="L37" s="20"/>
      <c r="M37" s="20"/>
      <c r="N37" s="36">
        <v>104.715</v>
      </c>
      <c r="O37" s="8"/>
      <c r="P37" s="8"/>
      <c r="Q37" s="8"/>
      <c r="R37" s="8"/>
      <c r="S37" s="8"/>
      <c r="T37" s="8"/>
      <c r="U37" s="7"/>
      <c r="V37" s="7"/>
      <c r="W37" s="4"/>
    </row>
    <row r="38" spans="1:23" ht="31.5" outlineLevel="1" x14ac:dyDescent="0.25">
      <c r="A38" s="22">
        <v>16</v>
      </c>
      <c r="B38" s="19" t="s">
        <v>41</v>
      </c>
      <c r="C38" s="20"/>
      <c r="D38" s="20"/>
      <c r="E38" s="21" t="s">
        <v>34</v>
      </c>
      <c r="F38" s="20"/>
      <c r="G38" s="20"/>
      <c r="H38" s="20"/>
      <c r="I38" s="20"/>
      <c r="J38" s="20"/>
      <c r="K38" s="20"/>
      <c r="L38" s="20"/>
      <c r="M38" s="20"/>
      <c r="N38" s="23">
        <v>20</v>
      </c>
      <c r="O38" s="8">
        <v>172</v>
      </c>
      <c r="P38" s="8">
        <v>0</v>
      </c>
      <c r="Q38" s="8">
        <v>172</v>
      </c>
      <c r="R38" s="8">
        <v>0</v>
      </c>
      <c r="S38" s="8">
        <v>172</v>
      </c>
      <c r="T38" s="8">
        <v>0</v>
      </c>
      <c r="U38" s="7">
        <v>136</v>
      </c>
      <c r="V38" s="7">
        <v>141</v>
      </c>
      <c r="W38" s="4"/>
    </row>
    <row r="39" spans="1:23" ht="47.25" outlineLevel="1" x14ac:dyDescent="0.25">
      <c r="A39" s="22">
        <v>17</v>
      </c>
      <c r="B39" s="19" t="s">
        <v>42</v>
      </c>
      <c r="C39" s="20"/>
      <c r="D39" s="20"/>
      <c r="E39" s="21" t="s">
        <v>35</v>
      </c>
      <c r="F39" s="20"/>
      <c r="G39" s="20"/>
      <c r="H39" s="20"/>
      <c r="I39" s="20"/>
      <c r="J39" s="20"/>
      <c r="K39" s="20"/>
      <c r="L39" s="20"/>
      <c r="M39" s="20"/>
      <c r="N39" s="33">
        <v>383.44833999999997</v>
      </c>
      <c r="O39" s="8">
        <v>226</v>
      </c>
      <c r="P39" s="8">
        <v>0</v>
      </c>
      <c r="Q39" s="8">
        <v>226</v>
      </c>
      <c r="R39" s="8">
        <v>0</v>
      </c>
      <c r="S39" s="8">
        <v>226</v>
      </c>
      <c r="T39" s="8">
        <v>0</v>
      </c>
      <c r="U39" s="7">
        <v>66</v>
      </c>
      <c r="V39" s="7">
        <v>24</v>
      </c>
      <c r="W39" s="4"/>
    </row>
    <row r="40" spans="1:23" ht="15.75" outlineLevel="1" x14ac:dyDescent="0.25">
      <c r="A40" s="22"/>
      <c r="B40" s="19"/>
      <c r="C40" s="20"/>
      <c r="D40" s="20"/>
      <c r="E40" s="21" t="s">
        <v>56</v>
      </c>
      <c r="F40" s="20"/>
      <c r="G40" s="20"/>
      <c r="H40" s="20"/>
      <c r="I40" s="20"/>
      <c r="J40" s="20"/>
      <c r="K40" s="20"/>
      <c r="L40" s="20"/>
      <c r="M40" s="20"/>
      <c r="N40" s="33">
        <v>273.44833999999997</v>
      </c>
      <c r="O40" s="8">
        <v>239</v>
      </c>
      <c r="P40" s="8">
        <v>0</v>
      </c>
      <c r="Q40" s="8">
        <v>239</v>
      </c>
      <c r="R40" s="8">
        <v>0</v>
      </c>
      <c r="S40" s="8">
        <v>239</v>
      </c>
      <c r="T40" s="8">
        <v>0</v>
      </c>
      <c r="U40" s="7">
        <v>91</v>
      </c>
      <c r="V40" s="7">
        <v>96</v>
      </c>
      <c r="W40" s="4"/>
    </row>
    <row r="41" spans="1:23" ht="15.75" outlineLevel="1" x14ac:dyDescent="0.25">
      <c r="A41" s="24"/>
      <c r="B41" s="19"/>
      <c r="C41" s="20"/>
      <c r="D41" s="20"/>
      <c r="E41" s="21"/>
      <c r="F41" s="20"/>
      <c r="G41" s="20"/>
      <c r="H41" s="20"/>
      <c r="I41" s="20"/>
      <c r="J41" s="20"/>
      <c r="K41" s="20"/>
      <c r="L41" s="20"/>
      <c r="M41" s="20"/>
      <c r="N41" s="23"/>
      <c r="O41" s="8">
        <v>51</v>
      </c>
      <c r="P41" s="8">
        <v>0</v>
      </c>
      <c r="Q41" s="8">
        <v>51</v>
      </c>
      <c r="R41" s="8">
        <v>0</v>
      </c>
      <c r="S41" s="8">
        <v>51</v>
      </c>
      <c r="T41" s="8">
        <v>0</v>
      </c>
      <c r="U41" s="7">
        <v>30</v>
      </c>
      <c r="V41" s="7">
        <v>30</v>
      </c>
      <c r="W41" s="4"/>
    </row>
    <row r="42" spans="1:23" ht="41.25" customHeight="1" x14ac:dyDescent="0.25">
      <c r="A42" s="24"/>
      <c r="B42" s="25"/>
      <c r="C42" s="26"/>
      <c r="D42" s="26"/>
      <c r="E42" s="27"/>
      <c r="F42" s="26"/>
      <c r="G42" s="26"/>
      <c r="H42" s="26"/>
      <c r="I42" s="26"/>
      <c r="J42" s="26"/>
      <c r="K42" s="26"/>
      <c r="L42" s="26"/>
      <c r="M42" s="26"/>
      <c r="N42" s="23"/>
      <c r="O42" s="8">
        <v>500</v>
      </c>
      <c r="P42" s="8">
        <v>0</v>
      </c>
      <c r="Q42" s="8">
        <v>500</v>
      </c>
      <c r="R42" s="8">
        <v>0</v>
      </c>
      <c r="S42" s="8">
        <v>500</v>
      </c>
      <c r="T42" s="8">
        <v>0</v>
      </c>
      <c r="U42" s="7">
        <v>500</v>
      </c>
      <c r="V42" s="7">
        <v>500</v>
      </c>
      <c r="W42" s="4"/>
    </row>
    <row r="43" spans="1:23" ht="18.75" customHeight="1" x14ac:dyDescent="0.25">
      <c r="A43" s="22"/>
      <c r="B43" s="41" t="s">
        <v>5</v>
      </c>
      <c r="C43" s="42"/>
      <c r="D43" s="42"/>
      <c r="E43" s="42"/>
      <c r="F43" s="42"/>
      <c r="G43" s="42"/>
      <c r="H43" s="42"/>
      <c r="I43" s="28"/>
      <c r="J43" s="28"/>
      <c r="K43" s="28"/>
      <c r="L43" s="28"/>
      <c r="M43" s="28"/>
      <c r="N43" s="34">
        <f>N8+N12+N14+N16+N19+N20+N22+N23+N27+N28+N30+N33+N35+N34+N38+N25+N39</f>
        <v>464969.00862000004</v>
      </c>
      <c r="O43" s="9">
        <v>660119</v>
      </c>
      <c r="P43" s="9">
        <v>0</v>
      </c>
      <c r="Q43" s="9">
        <v>660119</v>
      </c>
      <c r="R43" s="9">
        <v>0</v>
      </c>
      <c r="S43" s="9">
        <v>660119</v>
      </c>
      <c r="T43" s="9">
        <v>0</v>
      </c>
      <c r="U43" s="10">
        <v>488465</v>
      </c>
      <c r="V43" s="10">
        <v>472583</v>
      </c>
      <c r="W43" s="4"/>
    </row>
    <row r="44" spans="1:23" ht="12.75" customHeight="1" x14ac:dyDescent="0.25"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</row>
  </sheetData>
  <mergeCells count="6">
    <mergeCell ref="B4:V4"/>
    <mergeCell ref="B5:V5"/>
    <mergeCell ref="B43:H43"/>
    <mergeCell ref="D1:V1"/>
    <mergeCell ref="A3:N3"/>
    <mergeCell ref="E2:N2"/>
  </mergeCells>
  <pageMargins left="0.78740157480314965" right="0.59055118110236227" top="0.59055118110236227" bottom="0.59055118110236227" header="0.39370078740157483" footer="0.51181102362204722"/>
  <pageSetup paperSize="9" scale="70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3&lt;/string&gt;&#10;    &lt;string&gt;02.01.2023&lt;/string&gt;&#10;  &lt;/DateInfo&gt;&#10;  &lt;Code&gt;SQUERY_ROSP_EXP&lt;/Code&gt;&#10;  &lt;ObjectCode&gt;SQUERY_ROSP_EXP&lt;/ObjectCode&gt;&#10;  &lt;DocName&gt;Вариант (новый от 22.01.2014 14_31_27)(Бюджетная роспись (расходы))&lt;/DocName&gt;&#10;  &lt;VariantName&gt;Вариант (новый от 22.01.2014 14:31:27)&lt;/VariantName&gt;&#10;  &lt;VariantLink&gt;19493232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3260350-BF53-470C-9B6A-AE9719F4E6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zamruk</dc:creator>
  <cp:lastModifiedBy>Пользователь Windows</cp:lastModifiedBy>
  <cp:lastPrinted>2023-11-14T10:24:47Z</cp:lastPrinted>
  <dcterms:created xsi:type="dcterms:W3CDTF">2022-11-14T01:13:05Z</dcterms:created>
  <dcterms:modified xsi:type="dcterms:W3CDTF">2024-08-14T04:32:31Z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22.01.2014 14_31_27)(Бюджетная роспись (расходы))</vt:lpwstr>
  </property>
  <property fmtid="{D5CDD505-2E9C-101B-9397-08002B2CF9AE}" pid="3" name="Название отчета">
    <vt:lpwstr>Вариант (новый от 22.01.2014 14_31_27)(5).xlsx</vt:lpwstr>
  </property>
  <property fmtid="{D5CDD505-2E9C-101B-9397-08002B2CF9AE}" pid="4" name="Версия клиента">
    <vt:lpwstr>22.1.9.8230 (.NET 4.7.2)</vt:lpwstr>
  </property>
  <property fmtid="{D5CDD505-2E9C-101B-9397-08002B2CF9AE}" pid="5" name="Версия базы">
    <vt:lpwstr>22.1.1542.41987065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192.168.2.230</vt:lpwstr>
  </property>
  <property fmtid="{D5CDD505-2E9C-101B-9397-08002B2CF9AE}" pid="8" name="База">
    <vt:lpwstr>budget23</vt:lpwstr>
  </property>
  <property fmtid="{D5CDD505-2E9C-101B-9397-08002B2CF9AE}" pid="9" name="Пользователь">
    <vt:lpwstr>ольга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